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en_skoroszyt"/>
  <mc:AlternateContent xmlns:mc="http://schemas.openxmlformats.org/markup-compatibility/2006">
    <mc:Choice Requires="x15">
      <x15ac:absPath xmlns:x15ac="http://schemas.microsoft.com/office/spreadsheetml/2010/11/ac" url="U:\ZIN\Formularze wniosków\Konkursy EE\KonkursoweEkowyzwania  II edycja\"/>
    </mc:Choice>
  </mc:AlternateContent>
  <xr:revisionPtr revIDLastSave="0" documentId="13_ncr:1_{5F5A740B-7E63-417C-A2D4-B8BAA627C5B3}" xr6:coauthVersionLast="47" xr6:coauthVersionMax="47" xr10:uidLastSave="{00000000-0000-0000-0000-000000000000}"/>
  <bookViews>
    <workbookView xWindow="-120" yWindow="-120" windowWidth="29040" windowHeight="15840" tabRatio="423" xr2:uid="{00000000-000D-0000-FFFF-FFFF00000000}"/>
  </bookViews>
  <sheets>
    <sheet name="Karta efektu" sheetId="3" r:id="rId1"/>
    <sheet name="Harmonogram" sheetId="1" r:id="rId2"/>
    <sheet name="Oświadczenie" sheetId="4" r:id="rId3"/>
  </sheets>
  <definedNames>
    <definedName name="_xlnm.Print_Area" localSheetId="1">Harmonogram!$A$1:$M$51</definedName>
    <definedName name="_xlnm.Print_Area" localSheetId="2">Oświadczenie!$A$1:$H$44</definedName>
  </definedNames>
  <calcPr calcId="191029"/>
</workbook>
</file>

<file path=xl/calcChain.xml><?xml version="1.0" encoding="utf-8"?>
<calcChain xmlns="http://schemas.openxmlformats.org/spreadsheetml/2006/main">
  <c r="K33" i="1" l="1"/>
  <c r="J33" i="1"/>
  <c r="I33" i="1" s="1"/>
  <c r="K32" i="1"/>
  <c r="J32" i="1"/>
  <c r="K28" i="1"/>
  <c r="J28" i="1"/>
  <c r="H28" i="1"/>
  <c r="L26" i="1"/>
  <c r="E92" i="3"/>
  <c r="G26" i="1" s="1"/>
  <c r="M26" i="1" s="1"/>
  <c r="G92" i="3"/>
  <c r="I27" i="1" s="1"/>
  <c r="I28" i="1" s="1"/>
  <c r="F87" i="3"/>
  <c r="F86" i="3"/>
  <c r="F85" i="3"/>
  <c r="F84" i="3"/>
  <c r="F83" i="3"/>
  <c r="C92" i="3"/>
  <c r="E26" i="1" s="1"/>
  <c r="F91" i="3"/>
  <c r="F92" i="3" s="1"/>
  <c r="G28" i="1" s="1"/>
  <c r="F90" i="3"/>
  <c r="F89" i="3"/>
  <c r="F88" i="3"/>
  <c r="F82" i="3"/>
  <c r="H33" i="1"/>
  <c r="H32" i="1"/>
  <c r="G99" i="3"/>
  <c r="F73" i="3"/>
  <c r="F72" i="3"/>
  <c r="F95" i="3"/>
  <c r="F96" i="3"/>
  <c r="F39" i="3"/>
  <c r="F38" i="3"/>
  <c r="F22" i="3"/>
  <c r="F21" i="3"/>
  <c r="F20" i="3"/>
  <c r="F19" i="3"/>
  <c r="F25" i="3"/>
  <c r="F24" i="3"/>
  <c r="F23" i="3"/>
  <c r="E68" i="3"/>
  <c r="G56" i="3"/>
  <c r="E56" i="3"/>
  <c r="G44" i="3"/>
  <c r="E44" i="3"/>
  <c r="G32" i="3"/>
  <c r="E32" i="3"/>
  <c r="F26" i="3"/>
  <c r="F27" i="3"/>
  <c r="F18" i="3"/>
  <c r="F36" i="3"/>
  <c r="F37" i="3"/>
  <c r="F40" i="3"/>
  <c r="F53" i="3"/>
  <c r="F62" i="3"/>
  <c r="F74" i="3"/>
  <c r="F75" i="3"/>
  <c r="F76" i="3"/>
  <c r="I32" i="1" l="1"/>
  <c r="M28" i="1"/>
  <c r="L28" i="1"/>
  <c r="L27" i="1"/>
  <c r="G27" i="1"/>
  <c r="H13" i="1"/>
  <c r="L11" i="1"/>
  <c r="K13" i="1"/>
  <c r="J13" i="1"/>
  <c r="F65" i="3"/>
  <c r="F34" i="3"/>
  <c r="F31" i="3"/>
  <c r="F30" i="3"/>
  <c r="F29" i="3"/>
  <c r="F28" i="3"/>
  <c r="F17" i="3"/>
  <c r="F61" i="3"/>
  <c r="F60" i="3"/>
  <c r="F64" i="3"/>
  <c r="F63" i="3"/>
  <c r="H31" i="1"/>
  <c r="H25" i="1"/>
  <c r="H22" i="1"/>
  <c r="H19" i="1"/>
  <c r="H16" i="1"/>
  <c r="K9" i="1"/>
  <c r="F59" i="3"/>
  <c r="F66" i="3"/>
  <c r="F67" i="3"/>
  <c r="F47" i="3"/>
  <c r="F48" i="3"/>
  <c r="F49" i="3"/>
  <c r="F50" i="3"/>
  <c r="F51" i="3"/>
  <c r="F52" i="3"/>
  <c r="F54" i="3"/>
  <c r="F55" i="3"/>
  <c r="F27" i="4"/>
  <c r="L14" i="1"/>
  <c r="L17" i="1"/>
  <c r="L20" i="1"/>
  <c r="L23" i="1"/>
  <c r="L29" i="1"/>
  <c r="F97" i="3"/>
  <c r="F71" i="3"/>
  <c r="F77" i="3"/>
  <c r="F35" i="3"/>
  <c r="F41" i="3"/>
  <c r="F98" i="3"/>
  <c r="F94" i="3"/>
  <c r="F78" i="3"/>
  <c r="F79" i="3"/>
  <c r="F70" i="3"/>
  <c r="F58" i="3"/>
  <c r="F46" i="3"/>
  <c r="F42" i="3"/>
  <c r="F43" i="3"/>
  <c r="F80" i="3" l="1"/>
  <c r="G25" i="1" s="1"/>
  <c r="M27" i="1"/>
  <c r="F56" i="3"/>
  <c r="G19" i="1" s="1"/>
  <c r="F68" i="3"/>
  <c r="G22" i="1" s="1"/>
  <c r="H34" i="1"/>
  <c r="C13" i="4" s="1"/>
  <c r="C17" i="4" s="1"/>
  <c r="F44" i="3"/>
  <c r="G16" i="1" s="1"/>
  <c r="F32" i="3"/>
  <c r="G13" i="1" s="1"/>
  <c r="F99" i="3"/>
  <c r="G31" i="1" s="1"/>
  <c r="L33" i="1"/>
  <c r="L32" i="1"/>
  <c r="I30" i="1"/>
  <c r="L30" i="1" s="1"/>
  <c r="E99" i="3"/>
  <c r="G29" i="1" s="1"/>
  <c r="C99" i="3"/>
  <c r="E29" i="1" s="1"/>
  <c r="G80" i="3"/>
  <c r="I24" i="1" s="1"/>
  <c r="L24" i="1" s="1"/>
  <c r="E80" i="3"/>
  <c r="G23" i="1" s="1"/>
  <c r="M23" i="1" s="1"/>
  <c r="C80" i="3"/>
  <c r="E23" i="1" s="1"/>
  <c r="G68" i="3"/>
  <c r="I21" i="1" s="1"/>
  <c r="L21" i="1" s="1"/>
  <c r="G20" i="1"/>
  <c r="M20" i="1" s="1"/>
  <c r="C68" i="3"/>
  <c r="E20" i="1" s="1"/>
  <c r="G14" i="1"/>
  <c r="M14" i="1" s="1"/>
  <c r="I18" i="1"/>
  <c r="L18" i="1" s="1"/>
  <c r="C56" i="3"/>
  <c r="E17" i="1" s="1"/>
  <c r="G17" i="1"/>
  <c r="M17" i="1" s="1"/>
  <c r="I15" i="1"/>
  <c r="L15" i="1" s="1"/>
  <c r="C44" i="3"/>
  <c r="E14" i="1" s="1"/>
  <c r="I12" i="1"/>
  <c r="G12" i="1" s="1"/>
  <c r="G11" i="1"/>
  <c r="C32" i="3"/>
  <c r="E11" i="1" s="1"/>
  <c r="K25" i="1"/>
  <c r="J25" i="1"/>
  <c r="K22" i="1"/>
  <c r="J22" i="1"/>
  <c r="K19" i="1"/>
  <c r="J19" i="1"/>
  <c r="K16" i="1"/>
  <c r="J16" i="1"/>
  <c r="K36" i="1"/>
  <c r="K31" i="1"/>
  <c r="J31" i="1"/>
  <c r="E12" i="4"/>
  <c r="F14" i="4"/>
  <c r="F15" i="4"/>
  <c r="B7" i="4"/>
  <c r="J34" i="1" l="1"/>
  <c r="I34" i="1" s="1"/>
  <c r="L34" i="1" s="1"/>
  <c r="K34" i="1"/>
  <c r="G34" i="1"/>
  <c r="M29" i="1"/>
  <c r="G32" i="1"/>
  <c r="I35" i="1" s="1"/>
  <c r="L12" i="1"/>
  <c r="M11" i="1"/>
  <c r="G35" i="1"/>
  <c r="E13" i="4"/>
  <c r="E17" i="4" s="1"/>
  <c r="D12" i="4"/>
  <c r="F12" i="4" s="1"/>
  <c r="H16" i="4" s="1"/>
  <c r="C16" i="4"/>
  <c r="I31" i="1"/>
  <c r="L31" i="1" s="1"/>
  <c r="G24" i="1"/>
  <c r="G21" i="1"/>
  <c r="M21" i="1" s="1"/>
  <c r="G18" i="1"/>
  <c r="M18" i="1" s="1"/>
  <c r="I16" i="1"/>
  <c r="L16" i="1" s="1"/>
  <c r="I13" i="1"/>
  <c r="L13" i="1" s="1"/>
  <c r="I19" i="1"/>
  <c r="L19" i="1" s="1"/>
  <c r="I25" i="1"/>
  <c r="L25" i="1" s="1"/>
  <c r="I22" i="1"/>
  <c r="L22" i="1" s="1"/>
  <c r="G15" i="1"/>
  <c r="M15" i="1" s="1"/>
  <c r="M24" i="1" l="1"/>
  <c r="G33" i="1"/>
  <c r="M34" i="1"/>
  <c r="M22" i="1"/>
  <c r="M25" i="1"/>
  <c r="M16" i="1"/>
  <c r="M31" i="1"/>
  <c r="M19" i="1"/>
  <c r="M13" i="1"/>
  <c r="E16" i="4"/>
  <c r="G30" i="1"/>
  <c r="M30" i="1" s="1"/>
  <c r="I36" i="1" l="1"/>
  <c r="M32" i="1"/>
  <c r="M12" i="1"/>
  <c r="M33" i="1" l="1"/>
  <c r="D13" i="4"/>
  <c r="D17" i="4" s="1"/>
  <c r="F13" i="4" l="1"/>
  <c r="F17" i="4" s="1"/>
  <c r="D16" i="4"/>
  <c r="F16" i="4" s="1"/>
  <c r="H12" i="4" s="1"/>
  <c r="G12" i="4" l="1"/>
  <c r="G16" i="4"/>
  <c r="G15" i="4"/>
  <c r="G14" i="4"/>
  <c r="G13" i="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Zapytanie — Tabela1" description="Połączenie z zapytaniem „Tabela1” w skoroszycie." type="5" refreshedVersion="0" background="1">
    <dbPr connection="Provider=Microsoft.Mashup.OleDb.1;Data Source=$Workbook$;Location=Tabela1;Extended Properties=&quot;&quot;" command="SELECT * FROM [Tabela1]"/>
  </connection>
</connections>
</file>

<file path=xl/sharedStrings.xml><?xml version="1.0" encoding="utf-8"?>
<sst xmlns="http://schemas.openxmlformats.org/spreadsheetml/2006/main" count="134" uniqueCount="89">
  <si>
    <t>Lp.</t>
  </si>
  <si>
    <t xml:space="preserve">Wyszczególnienie prac </t>
  </si>
  <si>
    <t>Zakres rzeczowy</t>
  </si>
  <si>
    <t>Koszt całkowity</t>
  </si>
  <si>
    <t>Ogółem</t>
  </si>
  <si>
    <t>Jedn. miary</t>
  </si>
  <si>
    <t>Ilość</t>
  </si>
  <si>
    <t>[PLN]</t>
  </si>
  <si>
    <t>brutto</t>
  </si>
  <si>
    <t>netto</t>
  </si>
  <si>
    <t>Pieczątka nagłówkowa Wnioskodawcy</t>
  </si>
  <si>
    <t xml:space="preserve"> </t>
  </si>
  <si>
    <t>NAZWA ZADANIA:</t>
  </si>
  <si>
    <t>Wykonano do dnia sporządzenia pierwotnego wniosku</t>
  </si>
  <si>
    <t xml:space="preserve">SUMA KOSZTÓW </t>
  </si>
  <si>
    <t>Nakłady do poniesienia po dniu sporządzenia pierwotnego  wniosku do czasu zakończenia realizacji  zadania rozumiane jako planowane do wystawienia rachunki lub faktury</t>
  </si>
  <si>
    <t>Potwierdzam prawdziwość danych i informacji podanych w Harmonogramie rzeczowo - finansowym</t>
  </si>
  <si>
    <t>3.</t>
  </si>
  <si>
    <t>Data sporządzenia:</t>
  </si>
  <si>
    <t xml:space="preserve">1. </t>
  </si>
  <si>
    <t>Niniejszym oświadczam(y), że zostaną zapewnione środki na zbilansowanie kosztów realizacji zadania p.n.:</t>
  </si>
  <si>
    <t xml:space="preserve">2. </t>
  </si>
  <si>
    <t>Źródła finansowania zadania są zgodne z danymi podanymi w poniższej tabeli:</t>
  </si>
  <si>
    <t>Wyszczególnienie</t>
  </si>
  <si>
    <t>Razem w latach</t>
  </si>
  <si>
    <t>%</t>
  </si>
  <si>
    <t xml:space="preserve">1. Dofinansowanie ze środków WFOŚiGW  w Łodzi </t>
  </si>
  <si>
    <t>Razem</t>
  </si>
  <si>
    <t>b) są ujęte w planie finansowym jednostki</t>
  </si>
  <si>
    <t>c) znajdują się na rachunku bankowym Wnioskodawcy/jednostki realizującej zadanie</t>
  </si>
  <si>
    <t>Podpis i pieczątka Skarbnika/Gł. Księgowego/innych osób odpowiadających za finanse Wnioskodawcy</t>
  </si>
  <si>
    <t>Podpisy i pieczątki osób upoważnionych do składania oświadczeń woli w imieniu Wnioskodawcy</t>
  </si>
  <si>
    <t>Podpis i pieczątka osoby sporządzającej</t>
  </si>
  <si>
    <t>A</t>
  </si>
  <si>
    <t>B</t>
  </si>
  <si>
    <t>C</t>
  </si>
  <si>
    <t xml:space="preserve">A - koszt całkowity </t>
  </si>
  <si>
    <t>C - udział własny</t>
  </si>
  <si>
    <t>HARMONOGRAM RZECZOWO - FINANSOWY ZADANIA *</t>
  </si>
  <si>
    <t>a) są ujęte w uchwale budżetowej (należy załączyć wyciąg ze stosowanej uchwały)</t>
  </si>
  <si>
    <t>Udział własny</t>
  </si>
  <si>
    <t>Ilość [szt.]</t>
  </si>
  <si>
    <t>szt.</t>
  </si>
  <si>
    <t>Działania promocyjne</t>
  </si>
  <si>
    <t>SUMA</t>
  </si>
  <si>
    <t xml:space="preserve">           Załącznik nr C.2 do wniosku/umowy</t>
  </si>
  <si>
    <t>Kwoty wskazane w Harmonogramie rz - f są w wartościach:</t>
  </si>
  <si>
    <t>Koszty poniesione przed dniem złożenia wniosku</t>
  </si>
  <si>
    <t>rok 2025</t>
  </si>
  <si>
    <r>
      <t>Kwota dotacji</t>
    </r>
    <r>
      <rPr>
        <sz val="10"/>
        <rFont val="Calibri"/>
        <family val="2"/>
        <charset val="238"/>
        <scheme val="minor"/>
      </rPr>
      <t xml:space="preserve"> (3)</t>
    </r>
  </si>
  <si>
    <t>(Pkt 1 tabeli wypełnić zgodnie z planowanymi  WYPŁATAMI ZE ŚRODKÓW FUNDUSZU)</t>
  </si>
  <si>
    <t xml:space="preserve">Nazwa / tytuł </t>
  </si>
  <si>
    <t>Wyszczególnienie kosztów</t>
  </si>
  <si>
    <t>OŚWIADCZENIE O ZAPEWNIENIU ZBILANSOWANIA KOSZTÓW ZADANIA  I WSKAZANIU ŹRÓDEŁ ICH FINANSOWANIA*</t>
  </si>
  <si>
    <t>KARTA PLANOWANEGO EFEKTU RZECZOWEGO I EKOLOGICZNEGO
ZADANIA Z DZIEDZINY EDUKACJA EKOLOGICZNA*</t>
  </si>
  <si>
    <t>Materiały i pomoce dydaktyczne</t>
  </si>
  <si>
    <t>B - finansowanie ze środków WFOŚiGW w Łodzi w formie dotacji (wyłącznie koszty kwalifikowane, zgodnie z Regulaminem Konkursu)</t>
  </si>
  <si>
    <t>rok 2026</t>
  </si>
  <si>
    <t>3.Efekty rzeczowe Zadania</t>
  </si>
  <si>
    <t>1.Planowane terminy realizacji Zadania</t>
  </si>
  <si>
    <t>1.1 Termin rozpoczęcia realizacji Zadania (1)</t>
  </si>
  <si>
    <t>1.2 Termin zakończenia realizacji Zadania (2)</t>
  </si>
  <si>
    <t>2.Liczba bezpośrednich uczestników Zadania (zgodnie z pkt B.1.1.1 wniosku)</t>
  </si>
  <si>
    <t>d) będą ujęte w uchwale budżetowej (należy dostarczyć niezwłocznie po jej zatwierdzeniu)</t>
  </si>
  <si>
    <t xml:space="preserve">Środki wskazane w pkt 2 a) powyższej tabeli (właściwą odpowiedź zaznaczyć znakiem “X”) : </t>
  </si>
  <si>
    <r>
      <t>a)</t>
    </r>
    <r>
      <rPr>
        <sz val="10"/>
        <color indexed="8"/>
        <rFont val="Calibri"/>
        <family val="2"/>
        <charset val="238"/>
      </rPr>
      <t xml:space="preserve"> Środki własne</t>
    </r>
    <r>
      <rPr>
        <sz val="10"/>
        <color theme="1"/>
        <rFont val="Calibri"/>
        <family val="2"/>
        <charset val="238"/>
        <scheme val="minor"/>
      </rPr>
      <t xml:space="preserve"> (1)</t>
    </r>
  </si>
  <si>
    <t>(1) Należy wypełnić pkt 3 pod tabelą</t>
  </si>
  <si>
    <r>
      <t>b)</t>
    </r>
    <r>
      <rPr>
        <sz val="10"/>
        <color indexed="8"/>
        <rFont val="Calibri"/>
        <family val="2"/>
        <charset val="238"/>
      </rPr>
      <t xml:space="preserve"> Inne (podać jakie)</t>
    </r>
    <r>
      <rPr>
        <vertAlign val="superscript"/>
        <sz val="10"/>
        <color indexed="8"/>
        <rFont val="Calibri"/>
        <family val="2"/>
        <charset val="238"/>
      </rPr>
      <t xml:space="preserve"> </t>
    </r>
    <r>
      <rPr>
        <sz val="10"/>
        <color indexed="8"/>
        <rFont val="Calibri"/>
        <family val="2"/>
        <charset val="238"/>
      </rPr>
      <t>………………… (2)</t>
    </r>
  </si>
  <si>
    <t>(2) np. Kredyt komercyjny, wpłaty uczestników, darowizny (należy dostarczyć dokument potwierdzający zabezpieczenie udziału własnego)</t>
  </si>
  <si>
    <r>
      <t xml:space="preserve">2. </t>
    </r>
    <r>
      <rPr>
        <b/>
        <sz val="10"/>
        <color indexed="8"/>
        <rFont val="Calibri"/>
        <family val="2"/>
        <charset val="238"/>
      </rPr>
      <t>Udział własny ogółem, w tym:</t>
    </r>
  </si>
  <si>
    <t>*Wzór oświadczenia jest zapisany w formacie Excel. Do uzupełnienia przez Wnioskodawcę są szare pola. Wypełnianie oświadczenia należy zacząć od uzupełnienia szarych pól w poszczególnych latach, w pozycjach dotyczących posiadanego udziału własnego, tak aby koszty zostały zsumowane w pozycji „Ogółem”. Pozostałe pola zostaną przeniesione z wypełnionego harmonogramu rzeczowo-finansowego. Prawidłowo wypełnione oświadczenie zostanie automatycznie uzupełnione w pozostałych polach.</t>
  </si>
  <si>
    <t xml:space="preserve">           Załącznik nr C.1 do Wniosku WSTĘPNEGO</t>
  </si>
  <si>
    <t>*Wzór harmonogramu rzeczowo-finansowego jest zapisany w formacie Excel. Do uzupełnienia przez Wnioskodawcę są szare pola. Wypełnianie harmonogramu należy zacząć od uzupełnienia szarych pól dotyczących kosztu całkowitego w pozycji "Ogółem", a następnie w poszczególnych latach. Kwota dofinansowania zostanie wyliczona na podstawie zakresu rzeczowego, należy jedynie wskazać podział kosztów na poszczególne lata. Następnie należy wypełnić szare pola w kolumnie „Wykonano do dnia sporządzenia wniosku”, w przypadku gdy dotyczy ona wniosku. Nakłady wskazane w kolumnie "Wykonano do dnia....", a poniesione przed datą złożenia wniosku nie mogą być finansowane ze środków WFOŚiGW w Łodzi. Prawidłowo wypełniony harmonogram zostanie automatycznie uzupełniony w pozostałych polach.</t>
  </si>
  <si>
    <t>Załącznik nr C.3 do wniosku/umowy</t>
  </si>
  <si>
    <r>
      <t>A. Nagrody rzeczowe i upominki</t>
    </r>
    <r>
      <rPr>
        <sz val="10"/>
        <rFont val="Calibri"/>
        <family val="2"/>
        <charset val="238"/>
        <scheme val="minor"/>
      </rPr>
      <t xml:space="preserve"> rodzaj nagrody rzeczowej (z podziałem na miejsca zajmowane przez laureatów); koszt/planowana ilość [PLN/szt.]</t>
    </r>
  </si>
  <si>
    <r>
      <t xml:space="preserve">B. Działania promocyjne </t>
    </r>
    <r>
      <rPr>
        <sz val="10"/>
        <rFont val="Calibri"/>
        <family val="2"/>
        <charset val="238"/>
        <scheme val="minor"/>
      </rPr>
      <t>m.in. plakaty, ogłoszenia, artykuły promocyjne; koszt/planowana ilość [PLN/szt.]</t>
    </r>
  </si>
  <si>
    <r>
      <t xml:space="preserve">C.  Materiały i pomoce dydaktyczne </t>
    </r>
    <r>
      <rPr>
        <sz val="10"/>
        <rFont val="Calibri"/>
        <family val="2"/>
        <charset val="238"/>
        <scheme val="minor"/>
      </rPr>
      <t>koszt/planowana ilość [PLN/szt.]</t>
    </r>
  </si>
  <si>
    <r>
      <t xml:space="preserve">D. Aplikacje i strony internetowe </t>
    </r>
    <r>
      <rPr>
        <sz val="10"/>
        <rFont val="Calibri"/>
        <family val="2"/>
        <charset val="238"/>
        <scheme val="minor"/>
      </rPr>
      <t>koszt/planowana ilość [PLN/szt.]</t>
    </r>
  </si>
  <si>
    <r>
      <t xml:space="preserve">E. Uroczyste podsumowanie Zadania - finał </t>
    </r>
    <r>
      <rPr>
        <sz val="10"/>
        <rFont val="Calibri"/>
        <family val="2"/>
        <charset val="238"/>
        <scheme val="minor"/>
      </rPr>
      <t>rodzaj działań; koszt/planowana ilość [PLN/szt.]</t>
    </r>
    <r>
      <rPr>
        <b/>
        <sz val="10"/>
        <rFont val="Calibri"/>
        <family val="2"/>
        <charset val="238"/>
        <scheme val="minor"/>
      </rPr>
      <t xml:space="preserve"> </t>
    </r>
    <r>
      <rPr>
        <sz val="10"/>
        <rFont val="Calibri"/>
        <family val="2"/>
        <charset val="238"/>
        <scheme val="minor"/>
      </rPr>
      <t>(4)</t>
    </r>
  </si>
  <si>
    <t>Nagrody rzeczowe i upominki</t>
  </si>
  <si>
    <t>Aplikacje i strony internetowe</t>
  </si>
  <si>
    <t>Uroczyste podsumowanie Zadania</t>
  </si>
  <si>
    <t>Wynagrodzenia</t>
  </si>
  <si>
    <t>Przypisy końcowe:
1. Dla zadań, dla których zawierane są umowy z Wykonawcami lub Dostawcami, termin rozpoczęcia zadania rozumiany jest przez Fundusz, jako termin zawarcia pierwszej umowy na wykonanie robót lub dostaw. W przypadku braku wyłonienia Wykonawcy lub Dostawcy na dzień składania wniosku, należy oszacować realny termin rozpoczęcia zadania.                                                                                                                                                 2. Termin zakończenia zadania, rozumiany jako termin sporządzenia protokołu odbioru końcowego, ale niepóźnej niż do 30.09.2026 r. W przypadku braku wyłonienia Wykonawcy lub Dostawcy na dzień składania wniosku, należy oszacować realny termin zakończenia zadania.                            3.  Należy podać kwotę w pełnych złotych.                                                                                                                                                                                               4. Uroczyste podsumowanie Zadania - w kwocie nie przekraczającej 10% kosztu całkowitego Zadania.</t>
  </si>
  <si>
    <t>*Wzór karty jest zapisany w formacie Excel. Do uzupełnienia przez Wnioskodawcę są szare pola. W tabeli 3 Efekty rzeczowe Zadania należy dodatkowe wiersze dodawać pomiędzy pierwszym a drugim wierszem, poprzez skopiowanie istniejącego wiersza. Określając koszty zadania należy podać wysokość kosztu całkowitego poszczególnych pozycji i proponowaną kwotę dotacji. W kolumnie "Udział własny" można skorzystać z wpisanej formuły, która obliczy wartość jako różnicę pomiedzy kosztem całkowitym, a zaproponowaną kwotą dotacji.</t>
  </si>
  <si>
    <r>
      <t xml:space="preserve">G. Wynagrodzenia dla jury, moderatorów, prowadzacych debaty, koordynatorów, animatorów </t>
    </r>
    <r>
      <rPr>
        <sz val="10"/>
        <rFont val="Calibri"/>
        <family val="2"/>
        <charset val="238"/>
        <scheme val="minor"/>
      </rPr>
      <t>koszt/planowana ilość [PLN/szt.] – wyłącznie udział własny</t>
    </r>
  </si>
  <si>
    <r>
      <t xml:space="preserve">F. Inne działania </t>
    </r>
    <r>
      <rPr>
        <sz val="10"/>
        <rFont val="Calibri"/>
        <family val="2"/>
        <charset val="238"/>
        <scheme val="minor"/>
      </rPr>
      <t>koszt/planowana ilość [PLN/szt.]</t>
    </r>
  </si>
  <si>
    <t>Inne działania</t>
  </si>
  <si>
    <t>ver. 25/I/2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</si>
</sst>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z_ł_-;\-* #,##0.00\ _z_ł_-;_-* &quot;-&quot;??\ _z_ł_-;_-@_-"/>
  </numFmts>
  <fonts count="30">
    <font>
      <sz val="10"/>
      <name val="Arial CE"/>
      <family val="2"/>
      <charset val="238"/>
    </font>
    <font>
      <sz val="11"/>
      <color theme="1"/>
      <name val="Czcionka tekstu podstawowego"/>
      <family val="2"/>
      <charset val="238"/>
    </font>
    <font>
      <sz val="9"/>
      <name val="Calibri"/>
      <family val="2"/>
      <charset val="238"/>
      <scheme val="minor"/>
    </font>
    <font>
      <b/>
      <sz val="11"/>
      <color theme="1"/>
      <name val="Calibri"/>
      <family val="2"/>
      <charset val="238"/>
      <scheme val="minor"/>
    </font>
    <font>
      <sz val="14"/>
      <name val="Calibri"/>
      <family val="2"/>
      <charset val="238"/>
      <scheme val="minor"/>
    </font>
    <font>
      <b/>
      <sz val="14"/>
      <name val="Calibri"/>
      <family val="2"/>
      <charset val="238"/>
      <scheme val="minor"/>
    </font>
    <font>
      <sz val="10"/>
      <name val="Calibri"/>
      <family val="2"/>
      <charset val="238"/>
      <scheme val="minor"/>
    </font>
    <font>
      <b/>
      <sz val="10"/>
      <name val="Calibri"/>
      <family val="2"/>
      <charset val="238"/>
      <scheme val="minor"/>
    </font>
    <font>
      <b/>
      <sz val="9"/>
      <name val="Calibri"/>
      <family val="2"/>
      <charset val="238"/>
      <scheme val="minor"/>
    </font>
    <font>
      <sz val="12"/>
      <name val="Calibri"/>
      <family val="2"/>
      <charset val="238"/>
      <scheme val="minor"/>
    </font>
    <font>
      <sz val="11"/>
      <color theme="1"/>
      <name val="Czcionka tekstu podstawowego"/>
      <family val="2"/>
      <charset val="238"/>
    </font>
    <font>
      <b/>
      <sz val="10"/>
      <color theme="1"/>
      <name val="Calibri"/>
      <family val="2"/>
      <charset val="238"/>
      <scheme val="minor"/>
    </font>
    <font>
      <sz val="10"/>
      <color theme="1"/>
      <name val="Calibri"/>
      <family val="2"/>
      <charset val="238"/>
      <scheme val="minor"/>
    </font>
    <font>
      <b/>
      <sz val="10"/>
      <color indexed="8"/>
      <name val="Calibri"/>
      <family val="2"/>
      <charset val="238"/>
    </font>
    <font>
      <sz val="10"/>
      <color indexed="8"/>
      <name val="Calibri"/>
      <family val="2"/>
      <charset val="238"/>
    </font>
    <font>
      <vertAlign val="superscript"/>
      <sz val="10"/>
      <color indexed="8"/>
      <name val="Calibri"/>
      <family val="2"/>
      <charset val="238"/>
    </font>
    <font>
      <sz val="10"/>
      <color theme="1"/>
      <name val="Czcionka tekstu podstawowego"/>
      <family val="2"/>
      <charset val="238"/>
    </font>
    <font>
      <b/>
      <sz val="9"/>
      <color theme="1"/>
      <name val="Calibri"/>
      <family val="2"/>
      <charset val="238"/>
      <scheme val="minor"/>
    </font>
    <font>
      <sz val="8"/>
      <name val="Calibri"/>
      <family val="2"/>
      <charset val="238"/>
      <scheme val="minor"/>
    </font>
    <font>
      <b/>
      <sz val="10.5"/>
      <name val="Calibri"/>
      <family val="2"/>
      <charset val="238"/>
      <scheme val="minor"/>
    </font>
    <font>
      <sz val="10.5"/>
      <name val="Calibri"/>
      <family val="2"/>
      <charset val="238"/>
      <scheme val="minor"/>
    </font>
    <font>
      <b/>
      <sz val="12"/>
      <name val="Calibri"/>
      <family val="2"/>
      <charset val="238"/>
      <scheme val="minor"/>
    </font>
    <font>
      <b/>
      <sz val="8"/>
      <name val="Calibri"/>
      <family val="2"/>
      <charset val="238"/>
      <scheme val="minor"/>
    </font>
    <font>
      <sz val="7"/>
      <name val="Calibri"/>
      <family val="2"/>
      <charset val="238"/>
      <scheme val="minor"/>
    </font>
    <font>
      <b/>
      <sz val="7.5"/>
      <name val="Calibri"/>
      <family val="2"/>
      <charset val="238"/>
      <scheme val="minor"/>
    </font>
    <font>
      <i/>
      <sz val="8"/>
      <name val="Calibri"/>
      <family val="2"/>
      <charset val="238"/>
      <scheme val="minor"/>
    </font>
    <font>
      <sz val="10"/>
      <color rgb="FFFF0000"/>
      <name val="Calibri"/>
      <family val="2"/>
      <charset val="238"/>
      <scheme val="minor"/>
    </font>
    <font>
      <b/>
      <sz val="10"/>
      <color rgb="FFFF0000"/>
      <name val="Calibri"/>
      <family val="2"/>
      <charset val="238"/>
      <scheme val="minor"/>
    </font>
    <font>
      <sz val="10"/>
      <name val="Arial CE"/>
      <family val="2"/>
      <charset val="238"/>
    </font>
    <font>
      <sz val="8"/>
      <color theme="1"/>
      <name val="Calibri"/>
      <family val="2"/>
      <charset val="238"/>
      <scheme val="minor"/>
    </font>
  </fonts>
  <fills count="12">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39997558519241921"/>
        <bgColor indexed="22"/>
      </patternFill>
    </fill>
    <fill>
      <patternFill patternType="solid">
        <fgColor theme="9" tint="0.39997558519241921"/>
        <bgColor indexed="31"/>
      </patternFill>
    </fill>
  </fills>
  <borders count="30">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auto="1"/>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diagonalDown="1">
      <left style="thin">
        <color indexed="64"/>
      </left>
      <right/>
      <top style="thin">
        <color indexed="64"/>
      </top>
      <bottom style="thin">
        <color indexed="64"/>
      </bottom>
      <diagonal style="thin">
        <color indexed="64"/>
      </diagonal>
    </border>
    <border>
      <left style="thin">
        <color indexed="64"/>
      </left>
      <right style="medium">
        <color indexed="64"/>
      </right>
      <top style="thin">
        <color indexed="64"/>
      </top>
      <bottom/>
      <diagonal/>
    </border>
  </borders>
  <cellStyleXfs count="3">
    <xf numFmtId="0" fontId="0" fillId="0" borderId="0"/>
    <xf numFmtId="0" fontId="10" fillId="0" borderId="0"/>
    <xf numFmtId="164" fontId="28" fillId="0" borderId="0" applyFont="0" applyFill="0" applyBorder="0" applyAlignment="0" applyProtection="0"/>
  </cellStyleXfs>
  <cellXfs count="183">
    <xf numFmtId="0" fontId="0" fillId="0" borderId="0" xfId="0"/>
    <xf numFmtId="0" fontId="2" fillId="0" borderId="0" xfId="0" applyFont="1"/>
    <xf numFmtId="0" fontId="2" fillId="0" borderId="0" xfId="0" applyFont="1" applyAlignment="1">
      <alignment horizontal="left"/>
    </xf>
    <xf numFmtId="0" fontId="6" fillId="0" borderId="0" xfId="0" applyFont="1"/>
    <xf numFmtId="0" fontId="10" fillId="0" borderId="0" xfId="1"/>
    <xf numFmtId="0" fontId="10" fillId="0" borderId="0" xfId="1" applyAlignment="1">
      <alignment horizontal="center"/>
    </xf>
    <xf numFmtId="0" fontId="7" fillId="0" borderId="0" xfId="0" applyFont="1"/>
    <xf numFmtId="0" fontId="17" fillId="0" borderId="0" xfId="0" applyFont="1" applyAlignment="1" applyProtection="1">
      <alignment wrapText="1"/>
      <protection hidden="1"/>
    </xf>
    <xf numFmtId="14" fontId="6" fillId="0" borderId="0" xfId="0" applyNumberFormat="1" applyFont="1" applyAlignment="1" applyProtection="1">
      <alignment vertical="center"/>
      <protection hidden="1"/>
    </xf>
    <xf numFmtId="0" fontId="18" fillId="0" borderId="0" xfId="0" applyFont="1"/>
    <xf numFmtId="0" fontId="6" fillId="0" borderId="0" xfId="0" applyFont="1" applyProtection="1">
      <protection hidden="1"/>
    </xf>
    <xf numFmtId="0" fontId="2" fillId="0" borderId="0" xfId="0" applyFont="1" applyAlignment="1" applyProtection="1">
      <alignment vertical="center"/>
      <protection hidden="1"/>
    </xf>
    <xf numFmtId="0" fontId="7" fillId="0" borderId="0" xfId="0" applyFont="1" applyAlignment="1">
      <alignment horizontal="center"/>
    </xf>
    <xf numFmtId="0" fontId="4" fillId="0" borderId="0" xfId="0" applyFont="1" applyAlignment="1">
      <alignment horizontal="center"/>
    </xf>
    <xf numFmtId="0" fontId="23" fillId="0" borderId="0" xfId="0" applyFont="1" applyAlignment="1">
      <alignment vertical="top" wrapText="1"/>
    </xf>
    <xf numFmtId="0" fontId="22" fillId="0" borderId="0" xfId="0" applyFont="1" applyAlignment="1">
      <alignment horizontal="center" vertical="center" wrapText="1"/>
    </xf>
    <xf numFmtId="4" fontId="18" fillId="0" borderId="0" xfId="0" applyNumberFormat="1" applyFont="1" applyAlignment="1">
      <alignment horizontal="center" vertical="center"/>
    </xf>
    <xf numFmtId="0" fontId="24" fillId="0" borderId="0" xfId="0" applyFont="1" applyAlignment="1">
      <alignment horizontal="left" indent="1"/>
    </xf>
    <xf numFmtId="4" fontId="18" fillId="0" borderId="0" xfId="0" applyNumberFormat="1" applyFont="1" applyAlignment="1">
      <alignment horizontal="center" vertical="top"/>
    </xf>
    <xf numFmtId="0" fontId="24" fillId="0" borderId="0" xfId="0" applyFont="1" applyAlignment="1">
      <alignment vertical="top"/>
    </xf>
    <xf numFmtId="0" fontId="22" fillId="0" borderId="0" xfId="0" applyFont="1"/>
    <xf numFmtId="0" fontId="22" fillId="0" borderId="0" xfId="0" applyFont="1" applyAlignment="1">
      <alignment horizontal="center"/>
    </xf>
    <xf numFmtId="0" fontId="22" fillId="2" borderId="0" xfId="0" applyFont="1" applyFill="1" applyAlignment="1">
      <alignment horizontal="left"/>
    </xf>
    <xf numFmtId="0" fontId="22" fillId="2" borderId="0" xfId="0" applyFont="1" applyFill="1"/>
    <xf numFmtId="0" fontId="25" fillId="0" borderId="0" xfId="0" applyFont="1" applyAlignment="1">
      <alignment horizontal="center"/>
    </xf>
    <xf numFmtId="0" fontId="22" fillId="3" borderId="0" xfId="0" applyFont="1" applyFill="1"/>
    <xf numFmtId="0" fontId="2" fillId="0" borderId="6" xfId="0" applyFont="1" applyBorder="1" applyAlignment="1">
      <alignment horizontal="center" vertical="center"/>
    </xf>
    <xf numFmtId="0" fontId="2" fillId="0" borderId="15" xfId="0" applyFont="1" applyBorder="1" applyAlignment="1">
      <alignment horizontal="center" vertical="center"/>
    </xf>
    <xf numFmtId="4" fontId="11" fillId="0" borderId="6" xfId="0" applyNumberFormat="1" applyFont="1" applyBorder="1" applyAlignment="1" applyProtection="1">
      <alignment horizontal="center" vertical="center" wrapText="1"/>
      <protection hidden="1"/>
    </xf>
    <xf numFmtId="0" fontId="12" fillId="0" borderId="0" xfId="0" applyFont="1" applyAlignment="1" applyProtection="1">
      <alignment horizontal="center"/>
      <protection hidden="1"/>
    </xf>
    <xf numFmtId="0" fontId="12" fillId="0" borderId="0" xfId="0" applyFont="1" applyProtection="1">
      <protection hidden="1"/>
    </xf>
    <xf numFmtId="0" fontId="11" fillId="0" borderId="0" xfId="0" applyFont="1" applyAlignment="1" applyProtection="1">
      <alignment horizontal="center" vertical="center" wrapText="1"/>
      <protection hidden="1"/>
    </xf>
    <xf numFmtId="0" fontId="11" fillId="0" borderId="0" xfId="0" applyFont="1" applyAlignment="1" applyProtection="1">
      <alignment horizontal="center" vertical="center"/>
      <protection hidden="1"/>
    </xf>
    <xf numFmtId="0" fontId="11" fillId="0" borderId="0" xfId="0" applyFont="1" applyAlignment="1" applyProtection="1">
      <alignment horizontal="left"/>
      <protection hidden="1"/>
    </xf>
    <xf numFmtId="10" fontId="11" fillId="0" borderId="0" xfId="0" applyNumberFormat="1" applyFont="1" applyAlignment="1" applyProtection="1">
      <alignment horizontal="center" vertical="center"/>
      <protection hidden="1"/>
    </xf>
    <xf numFmtId="0" fontId="11" fillId="0" borderId="0" xfId="0" quotePrefix="1" applyFont="1" applyAlignment="1" applyProtection="1">
      <alignment horizontal="center"/>
      <protection hidden="1"/>
    </xf>
    <xf numFmtId="0" fontId="12" fillId="5" borderId="0" xfId="0" applyFont="1" applyFill="1" applyAlignment="1" applyProtection="1">
      <alignment horizontal="left" vertical="center" wrapText="1"/>
      <protection hidden="1"/>
    </xf>
    <xf numFmtId="0" fontId="6" fillId="0" borderId="0" xfId="0" applyFont="1" applyAlignment="1" applyProtection="1">
      <alignment horizontal="center"/>
      <protection hidden="1"/>
    </xf>
    <xf numFmtId="0" fontId="12" fillId="0" borderId="0" xfId="0" applyFont="1" applyAlignment="1" applyProtection="1">
      <alignment horizontal="left" vertical="top"/>
      <protection hidden="1"/>
    </xf>
    <xf numFmtId="0" fontId="12" fillId="0" borderId="0" xfId="0" applyFont="1" applyAlignment="1" applyProtection="1">
      <alignment horizontal="center" vertical="top" wrapText="1"/>
      <protection hidden="1"/>
    </xf>
    <xf numFmtId="0" fontId="11" fillId="5" borderId="6" xfId="0" applyFont="1" applyFill="1" applyBorder="1" applyAlignment="1" applyProtection="1">
      <alignment horizontal="left" vertical="center" wrapText="1"/>
      <protection hidden="1"/>
    </xf>
    <xf numFmtId="10" fontId="11" fillId="0" borderId="6" xfId="0" applyNumberFormat="1" applyFont="1" applyBorder="1" applyAlignment="1" applyProtection="1">
      <alignment horizontal="center" vertical="center"/>
      <protection hidden="1"/>
    </xf>
    <xf numFmtId="0" fontId="12" fillId="5" borderId="6" xfId="0" applyFont="1" applyFill="1" applyBorder="1" applyAlignment="1" applyProtection="1">
      <alignment vertical="center" wrapText="1"/>
      <protection hidden="1"/>
    </xf>
    <xf numFmtId="0" fontId="11" fillId="5" borderId="6" xfId="0" applyFont="1" applyFill="1" applyBorder="1" applyAlignment="1" applyProtection="1">
      <alignment horizontal="right" vertical="center" wrapText="1"/>
      <protection hidden="1"/>
    </xf>
    <xf numFmtId="4" fontId="11" fillId="0" borderId="19" xfId="0" applyNumberFormat="1" applyFont="1" applyBorder="1" applyAlignment="1" applyProtection="1">
      <alignment horizontal="center" vertical="center" wrapText="1"/>
      <protection hidden="1"/>
    </xf>
    <xf numFmtId="0" fontId="16" fillId="0" borderId="0" xfId="1" applyFont="1"/>
    <xf numFmtId="4" fontId="2" fillId="0" borderId="13" xfId="0" applyNumberFormat="1" applyFont="1" applyBorder="1" applyAlignment="1" applyProtection="1">
      <alignment horizontal="center" vertical="center"/>
      <protection hidden="1"/>
    </xf>
    <xf numFmtId="4" fontId="2" fillId="0" borderId="6" xfId="0" applyNumberFormat="1" applyFont="1" applyBorder="1" applyAlignment="1" applyProtection="1">
      <alignment horizontal="center" vertical="center"/>
      <protection hidden="1"/>
    </xf>
    <xf numFmtId="4" fontId="2" fillId="0" borderId="15" xfId="0" applyNumberFormat="1" applyFont="1" applyBorder="1" applyAlignment="1" applyProtection="1">
      <alignment horizontal="center" vertical="center"/>
      <protection hidden="1"/>
    </xf>
    <xf numFmtId="4" fontId="2" fillId="0" borderId="16" xfId="0" applyNumberFormat="1" applyFont="1" applyBorder="1" applyAlignment="1" applyProtection="1">
      <alignment horizontal="center" vertical="center"/>
      <protection hidden="1"/>
    </xf>
    <xf numFmtId="0" fontId="26" fillId="0" borderId="0" xfId="0" applyFont="1" applyProtection="1">
      <protection hidden="1"/>
    </xf>
    <xf numFmtId="4" fontId="27" fillId="0" borderId="0" xfId="0" applyNumberFormat="1" applyFont="1" applyAlignment="1" applyProtection="1">
      <alignment horizontal="center" vertical="center" wrapText="1"/>
      <protection hidden="1"/>
    </xf>
    <xf numFmtId="0" fontId="8" fillId="0" borderId="0" xfId="0" applyFont="1" applyAlignment="1">
      <alignment horizontal="center" vertical="center" wrapText="1"/>
    </xf>
    <xf numFmtId="0" fontId="17" fillId="0" borderId="0" xfId="0" applyFont="1" applyAlignment="1" applyProtection="1">
      <alignment horizontal="center" wrapText="1"/>
      <protection hidden="1"/>
    </xf>
    <xf numFmtId="0" fontId="2" fillId="0" borderId="26" xfId="0" applyFont="1" applyBorder="1" applyAlignment="1">
      <alignment horizontal="center" vertical="center"/>
    </xf>
    <xf numFmtId="4" fontId="2" fillId="0" borderId="26" xfId="0" applyNumberFormat="1" applyFont="1" applyBorder="1" applyAlignment="1" applyProtection="1">
      <alignment horizontal="center" vertical="center"/>
      <protection hidden="1"/>
    </xf>
    <xf numFmtId="4" fontId="2" fillId="0" borderId="29" xfId="0" applyNumberFormat="1" applyFont="1" applyBorder="1" applyAlignment="1" applyProtection="1">
      <alignment horizontal="center" vertical="center"/>
      <protection hidden="1"/>
    </xf>
    <xf numFmtId="0" fontId="2" fillId="0" borderId="11" xfId="0" applyFont="1" applyBorder="1" applyAlignment="1">
      <alignment horizontal="center" vertical="center"/>
    </xf>
    <xf numFmtId="4" fontId="2" fillId="0" borderId="11" xfId="0" applyNumberFormat="1" applyFont="1" applyBorder="1" applyAlignment="1" applyProtection="1">
      <alignment horizontal="center" vertical="center"/>
      <protection hidden="1"/>
    </xf>
    <xf numFmtId="4" fontId="2" fillId="0" borderId="20" xfId="0" applyNumberFormat="1" applyFont="1" applyBorder="1" applyAlignment="1" applyProtection="1">
      <alignment horizontal="center" vertical="center"/>
      <protection hidden="1"/>
    </xf>
    <xf numFmtId="0" fontId="1" fillId="0" borderId="0" xfId="1" applyFont="1" applyAlignment="1">
      <alignment horizontal="left"/>
    </xf>
    <xf numFmtId="4" fontId="26" fillId="0" borderId="0" xfId="0" applyNumberFormat="1" applyFont="1" applyAlignment="1" applyProtection="1">
      <alignment horizontal="center" vertical="center"/>
      <protection hidden="1"/>
    </xf>
    <xf numFmtId="0" fontId="11" fillId="5" borderId="0" xfId="0" applyFont="1" applyFill="1" applyAlignment="1" applyProtection="1">
      <alignment vertical="center" wrapText="1"/>
      <protection hidden="1"/>
    </xf>
    <xf numFmtId="0" fontId="7" fillId="0" borderId="0" xfId="0" applyFont="1" applyAlignment="1">
      <alignment horizontal="center" wrapText="1"/>
    </xf>
    <xf numFmtId="0" fontId="6" fillId="7" borderId="22" xfId="0" applyFont="1" applyFill="1" applyBorder="1" applyAlignment="1" applyProtection="1">
      <alignment horizontal="center" vertical="center" wrapText="1"/>
      <protection locked="0"/>
    </xf>
    <xf numFmtId="0" fontId="6" fillId="7" borderId="3" xfId="0" applyFont="1" applyFill="1" applyBorder="1" applyAlignment="1" applyProtection="1">
      <alignment horizontal="center" vertical="center" wrapText="1"/>
      <protection locked="0"/>
    </xf>
    <xf numFmtId="164" fontId="6" fillId="7" borderId="22" xfId="2" applyFont="1" applyFill="1" applyBorder="1" applyAlignment="1" applyProtection="1">
      <alignment horizontal="center" vertical="center" wrapText="1"/>
      <protection locked="0"/>
    </xf>
    <xf numFmtId="164" fontId="6" fillId="7" borderId="22" xfId="2" applyFont="1" applyFill="1" applyBorder="1" applyAlignment="1" applyProtection="1">
      <alignment horizontal="center" vertical="center"/>
      <protection locked="0"/>
    </xf>
    <xf numFmtId="0" fontId="6" fillId="7" borderId="6" xfId="0" applyFont="1" applyFill="1" applyBorder="1" applyAlignment="1" applyProtection="1">
      <alignment horizontal="center" vertical="center" wrapText="1"/>
      <protection locked="0"/>
    </xf>
    <xf numFmtId="164" fontId="6" fillId="7" borderId="6" xfId="2" applyFont="1" applyFill="1" applyBorder="1" applyAlignment="1" applyProtection="1">
      <alignment horizontal="center" vertical="center" wrapText="1"/>
      <protection locked="0"/>
    </xf>
    <xf numFmtId="164" fontId="6" fillId="7" borderId="6" xfId="2" applyFont="1" applyFill="1" applyBorder="1" applyAlignment="1" applyProtection="1">
      <alignment horizontal="center" vertical="center"/>
      <protection locked="0"/>
    </xf>
    <xf numFmtId="14" fontId="6" fillId="7" borderId="0" xfId="0" applyNumberFormat="1" applyFont="1" applyFill="1" applyAlignment="1" applyProtection="1">
      <alignment vertical="center"/>
      <protection locked="0"/>
    </xf>
    <xf numFmtId="4" fontId="2" fillId="4" borderId="6" xfId="0" applyNumberFormat="1" applyFont="1" applyFill="1" applyBorder="1" applyAlignment="1" applyProtection="1">
      <alignment horizontal="center" vertical="center"/>
      <protection locked="0"/>
    </xf>
    <xf numFmtId="4" fontId="2" fillId="4" borderId="13" xfId="0" applyNumberFormat="1" applyFont="1" applyFill="1" applyBorder="1" applyAlignment="1" applyProtection="1">
      <alignment horizontal="center" vertical="center"/>
      <protection locked="0"/>
    </xf>
    <xf numFmtId="14" fontId="8" fillId="4" borderId="0" xfId="0" applyNumberFormat="1" applyFont="1" applyFill="1" applyAlignment="1">
      <alignment horizontal="center" vertical="center"/>
    </xf>
    <xf numFmtId="4" fontId="12" fillId="4" borderId="6" xfId="0" applyNumberFormat="1" applyFont="1" applyFill="1" applyBorder="1" applyAlignment="1" applyProtection="1">
      <alignment horizontal="center" vertical="center" wrapText="1"/>
      <protection locked="0"/>
    </xf>
    <xf numFmtId="0" fontId="12" fillId="4" borderId="6" xfId="0" applyFont="1" applyFill="1" applyBorder="1" applyAlignment="1" applyProtection="1">
      <alignment horizontal="left" vertical="center" wrapText="1"/>
      <protection locked="0"/>
    </xf>
    <xf numFmtId="14" fontId="6" fillId="4" borderId="0" xfId="0" applyNumberFormat="1" applyFont="1" applyFill="1" applyAlignment="1" applyProtection="1">
      <alignment horizontal="center" vertical="center"/>
      <protection hidden="1"/>
    </xf>
    <xf numFmtId="0" fontId="6" fillId="0" borderId="6" xfId="0" applyFont="1" applyBorder="1" applyProtection="1">
      <protection hidden="1"/>
    </xf>
    <xf numFmtId="0" fontId="27" fillId="0" borderId="0" xfId="1" applyFont="1" applyAlignment="1" applyProtection="1">
      <alignment wrapText="1"/>
      <protection hidden="1"/>
    </xf>
    <xf numFmtId="0" fontId="10" fillId="0" borderId="0" xfId="1" applyProtection="1">
      <protection hidden="1"/>
    </xf>
    <xf numFmtId="0" fontId="7" fillId="0" borderId="0" xfId="0" applyFont="1" applyAlignment="1">
      <alignment wrapText="1"/>
    </xf>
    <xf numFmtId="0" fontId="2" fillId="4" borderId="6" xfId="0" applyFont="1" applyFill="1" applyBorder="1" applyAlignment="1" applyProtection="1">
      <alignment horizontal="center" vertical="center"/>
      <protection locked="0"/>
    </xf>
    <xf numFmtId="0" fontId="6" fillId="4" borderId="6" xfId="0" applyFont="1" applyFill="1" applyBorder="1" applyAlignment="1" applyProtection="1">
      <alignment horizontal="center" vertical="center"/>
      <protection locked="0"/>
    </xf>
    <xf numFmtId="14" fontId="7" fillId="0" borderId="6" xfId="0" applyNumberFormat="1" applyFont="1" applyBorder="1" applyAlignment="1" applyProtection="1">
      <alignment horizontal="center" vertical="center"/>
      <protection locked="0"/>
    </xf>
    <xf numFmtId="0" fontId="7" fillId="0" borderId="6" xfId="0" applyFont="1" applyBorder="1" applyAlignment="1" applyProtection="1">
      <alignment horizontal="center" vertical="center" wrapText="1"/>
      <protection locked="0"/>
    </xf>
    <xf numFmtId="0" fontId="29" fillId="5" borderId="0" xfId="0" applyFont="1" applyFill="1" applyAlignment="1" applyProtection="1">
      <alignment horizontal="left" vertical="center" wrapText="1"/>
      <protection hidden="1"/>
    </xf>
    <xf numFmtId="0" fontId="7" fillId="8" borderId="6" xfId="0" applyFont="1" applyFill="1" applyBorder="1" applyAlignment="1">
      <alignment horizontal="center" vertical="center" wrapText="1"/>
    </xf>
    <xf numFmtId="164" fontId="6" fillId="9" borderId="22" xfId="2" applyFont="1" applyFill="1" applyBorder="1" applyAlignment="1" applyProtection="1">
      <alignment horizontal="center" vertical="center" wrapText="1"/>
      <protection locked="0"/>
    </xf>
    <xf numFmtId="0" fontId="7" fillId="8" borderId="6" xfId="0" applyFont="1" applyFill="1" applyBorder="1" applyAlignment="1" applyProtection="1">
      <alignment horizontal="center" vertical="center" wrapText="1"/>
      <protection hidden="1"/>
    </xf>
    <xf numFmtId="0" fontId="7" fillId="8" borderId="28" xfId="0" applyFont="1" applyFill="1" applyBorder="1" applyAlignment="1" applyProtection="1">
      <alignment horizontal="center" vertical="center" wrapText="1"/>
      <protection hidden="1"/>
    </xf>
    <xf numFmtId="164" fontId="7" fillId="8" borderId="6" xfId="2" applyFont="1" applyFill="1" applyBorder="1" applyAlignment="1" applyProtection="1">
      <alignment horizontal="center" vertical="center" wrapText="1"/>
      <protection hidden="1"/>
    </xf>
    <xf numFmtId="164" fontId="7" fillId="8" borderId="6" xfId="2" applyFont="1" applyFill="1" applyBorder="1" applyAlignment="1" applyProtection="1">
      <alignment horizontal="center" vertical="center"/>
      <protection hidden="1"/>
    </xf>
    <xf numFmtId="164" fontId="6" fillId="8" borderId="6" xfId="2" applyFont="1" applyFill="1" applyBorder="1" applyAlignment="1" applyProtection="1">
      <alignment horizontal="center" vertical="center"/>
      <protection hidden="1"/>
    </xf>
    <xf numFmtId="164" fontId="6" fillId="9" borderId="6" xfId="2" applyFont="1" applyFill="1" applyBorder="1" applyAlignment="1" applyProtection="1">
      <alignment horizontal="center" vertical="center" wrapText="1"/>
      <protection locked="0"/>
    </xf>
    <xf numFmtId="0" fontId="8" fillId="8" borderId="6" xfId="0" applyFont="1" applyFill="1" applyBorder="1" applyAlignment="1">
      <alignment horizontal="center" vertical="center" wrapText="1"/>
    </xf>
    <xf numFmtId="0" fontId="8" fillId="8" borderId="0" xfId="0" applyFont="1" applyFill="1" applyAlignment="1" applyProtection="1">
      <alignment horizontal="center" vertical="center"/>
      <protection hidden="1"/>
    </xf>
    <xf numFmtId="0" fontId="8" fillId="11" borderId="6" xfId="0" applyFont="1" applyFill="1" applyBorder="1" applyAlignment="1">
      <alignment horizontal="center"/>
    </xf>
    <xf numFmtId="0" fontId="11" fillId="8" borderId="6" xfId="0" applyFont="1" applyFill="1" applyBorder="1" applyAlignment="1" applyProtection="1">
      <alignment horizontal="center" vertical="center" wrapText="1"/>
      <protection hidden="1"/>
    </xf>
    <xf numFmtId="0" fontId="11" fillId="8" borderId="6" xfId="0" applyFont="1" applyFill="1" applyBorder="1" applyAlignment="1" applyProtection="1">
      <alignment horizontal="center" vertical="center" wrapText="1"/>
      <protection locked="0"/>
    </xf>
    <xf numFmtId="0" fontId="11" fillId="8" borderId="6" xfId="0" applyFont="1" applyFill="1" applyBorder="1" applyAlignment="1" applyProtection="1">
      <alignment horizontal="center" vertical="center"/>
      <protection hidden="1"/>
    </xf>
    <xf numFmtId="0" fontId="2" fillId="0" borderId="0" xfId="0" applyFont="1" applyAlignment="1">
      <alignment horizontal="left" vertical="center" wrapText="1"/>
    </xf>
    <xf numFmtId="0" fontId="7" fillId="8" borderId="0" xfId="0" applyFont="1" applyFill="1" applyAlignment="1" applyProtection="1">
      <alignment horizontal="center" vertical="center" wrapText="1"/>
      <protection hidden="1"/>
    </xf>
    <xf numFmtId="0" fontId="2" fillId="6" borderId="0" xfId="0" applyFont="1" applyFill="1" applyAlignment="1" applyProtection="1">
      <alignment horizontal="center" wrapText="1"/>
      <protection hidden="1"/>
    </xf>
    <xf numFmtId="0" fontId="7" fillId="8" borderId="3"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8" fillId="7" borderId="18" xfId="0" applyFont="1" applyFill="1" applyBorder="1" applyAlignment="1">
      <alignment horizontal="center" wrapText="1"/>
    </xf>
    <xf numFmtId="0" fontId="8" fillId="7" borderId="8" xfId="0" applyFont="1" applyFill="1" applyBorder="1" applyAlignment="1">
      <alignment horizontal="center" wrapText="1"/>
    </xf>
    <xf numFmtId="0" fontId="8" fillId="7" borderId="17" xfId="0" applyFont="1" applyFill="1" applyBorder="1" applyAlignment="1">
      <alignment horizontal="center" wrapText="1"/>
    </xf>
    <xf numFmtId="0" fontId="8" fillId="7" borderId="1" xfId="0" applyFont="1" applyFill="1" applyBorder="1" applyAlignment="1">
      <alignment horizontal="center" wrapText="1"/>
    </xf>
    <xf numFmtId="0" fontId="8" fillId="7" borderId="0" xfId="0" applyFont="1" applyFill="1" applyAlignment="1">
      <alignment horizontal="center" wrapText="1"/>
    </xf>
    <xf numFmtId="0" fontId="8" fillId="7" borderId="2" xfId="0" applyFont="1" applyFill="1" applyBorder="1" applyAlignment="1">
      <alignment horizontal="center" wrapText="1"/>
    </xf>
    <xf numFmtId="0" fontId="8" fillId="7" borderId="7" xfId="0" applyFont="1" applyFill="1" applyBorder="1" applyAlignment="1">
      <alignment horizontal="center" wrapText="1"/>
    </xf>
    <xf numFmtId="0" fontId="8" fillId="7" borderId="21" xfId="0" applyFont="1" applyFill="1" applyBorder="1" applyAlignment="1">
      <alignment horizontal="center" wrapText="1"/>
    </xf>
    <xf numFmtId="0" fontId="8" fillId="7" borderId="9" xfId="0" applyFont="1" applyFill="1" applyBorder="1" applyAlignment="1">
      <alignment horizont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8" fillId="7" borderId="6" xfId="0" applyFont="1" applyFill="1" applyBorder="1" applyAlignment="1">
      <alignment horizontal="center" wrapText="1"/>
    </xf>
    <xf numFmtId="0" fontId="8" fillId="8" borderId="3" xfId="0" applyFont="1" applyFill="1" applyBorder="1" applyAlignment="1" applyProtection="1">
      <alignment horizontal="center" vertical="center" wrapText="1"/>
      <protection hidden="1"/>
    </xf>
    <xf numFmtId="0" fontId="8" fillId="8" borderId="4" xfId="0" applyFont="1" applyFill="1" applyBorder="1" applyAlignment="1" applyProtection="1">
      <alignment horizontal="center" vertical="center" wrapText="1"/>
      <protection hidden="1"/>
    </xf>
    <xf numFmtId="0" fontId="8" fillId="8" borderId="5" xfId="0" applyFont="1" applyFill="1" applyBorder="1" applyAlignment="1" applyProtection="1">
      <alignment horizontal="center" vertical="center" wrapText="1"/>
      <protection hidden="1"/>
    </xf>
    <xf numFmtId="0" fontId="17" fillId="8" borderId="6" xfId="0" applyFont="1" applyFill="1" applyBorder="1" applyAlignment="1" applyProtection="1">
      <alignment horizontal="center" vertical="center" wrapText="1"/>
      <protection hidden="1"/>
    </xf>
    <xf numFmtId="0" fontId="7" fillId="8" borderId="3" xfId="0" applyFont="1" applyFill="1" applyBorder="1" applyAlignment="1" applyProtection="1">
      <alignment horizontal="center" vertical="center" wrapText="1"/>
      <protection hidden="1"/>
    </xf>
    <xf numFmtId="0" fontId="7" fillId="8" borderId="5" xfId="0" applyFont="1" applyFill="1" applyBorder="1" applyAlignment="1" applyProtection="1">
      <alignment horizontal="center" vertical="center" wrapText="1"/>
      <protection hidden="1"/>
    </xf>
    <xf numFmtId="0" fontId="7" fillId="0" borderId="0" xfId="0" applyFont="1" applyAlignment="1">
      <alignment horizontal="center" wrapText="1"/>
    </xf>
    <xf numFmtId="0" fontId="7" fillId="0" borderId="0" xfId="0" applyFont="1" applyAlignment="1">
      <alignment horizontal="left" wrapText="1"/>
    </xf>
    <xf numFmtId="0" fontId="7" fillId="8" borderId="6" xfId="0" applyFont="1" applyFill="1" applyBorder="1" applyAlignment="1">
      <alignment horizontal="left"/>
    </xf>
    <xf numFmtId="0" fontId="7" fillId="8" borderId="6" xfId="0" applyFont="1" applyFill="1" applyBorder="1" applyAlignment="1">
      <alignment horizontal="left" wrapText="1"/>
    </xf>
    <xf numFmtId="0" fontId="21" fillId="4" borderId="0" xfId="0" applyFont="1" applyFill="1" applyAlignment="1" applyProtection="1">
      <alignment horizontal="left" vertical="center" wrapText="1"/>
      <protection locked="0"/>
    </xf>
    <xf numFmtId="0" fontId="9" fillId="4" borderId="0" xfId="0" applyFont="1" applyFill="1" applyAlignment="1" applyProtection="1">
      <alignment horizontal="left" vertical="center" wrapText="1"/>
      <protection locked="0"/>
    </xf>
    <xf numFmtId="0" fontId="8" fillId="8" borderId="11"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8" borderId="20" xfId="0" applyFont="1" applyFill="1" applyBorder="1" applyAlignment="1">
      <alignment horizontal="center" vertical="center" wrapText="1"/>
    </xf>
    <xf numFmtId="0" fontId="8" fillId="8" borderId="13" xfId="0" applyFont="1" applyFill="1" applyBorder="1" applyAlignment="1">
      <alignment horizontal="center" vertical="center" wrapText="1"/>
    </xf>
    <xf numFmtId="0" fontId="5" fillId="10" borderId="0" xfId="0" applyFont="1" applyFill="1" applyAlignment="1">
      <alignment horizontal="center" vertical="top" wrapText="1"/>
    </xf>
    <xf numFmtId="0" fontId="8" fillId="0" borderId="0" xfId="0" applyFont="1" applyAlignment="1">
      <alignment horizontal="left" vertical="top"/>
    </xf>
    <xf numFmtId="0" fontId="8" fillId="8" borderId="10" xfId="0" applyFont="1" applyFill="1" applyBorder="1" applyAlignment="1">
      <alignment horizontal="center" vertical="center" wrapText="1"/>
    </xf>
    <xf numFmtId="0" fontId="8" fillId="8" borderId="12" xfId="0" applyFont="1" applyFill="1" applyBorder="1" applyAlignment="1">
      <alignment horizontal="center" vertical="center" wrapText="1"/>
    </xf>
    <xf numFmtId="3" fontId="2" fillId="0" borderId="6" xfId="0" applyNumberFormat="1" applyFont="1" applyBorder="1" applyAlignment="1" applyProtection="1">
      <alignment horizontal="center" vertical="center"/>
      <protection hidden="1"/>
    </xf>
    <xf numFmtId="3" fontId="2" fillId="0" borderId="26" xfId="0" applyNumberFormat="1" applyFont="1" applyBorder="1" applyAlignment="1" applyProtection="1">
      <alignment horizontal="center" vertical="center"/>
      <protection hidden="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8" fillId="6" borderId="0" xfId="0" applyFont="1" applyFill="1" applyAlignment="1">
      <alignment horizontal="left" vertical="top" wrapText="1"/>
    </xf>
    <xf numFmtId="0" fontId="8" fillId="11" borderId="6" xfId="0" applyFont="1" applyFill="1" applyBorder="1" applyAlignment="1">
      <alignment horizontal="center"/>
    </xf>
    <xf numFmtId="0" fontId="2" fillId="8" borderId="6" xfId="0" applyFont="1" applyFill="1" applyBorder="1" applyAlignment="1">
      <alignment horizontal="center"/>
    </xf>
    <xf numFmtId="0" fontId="6" fillId="8" borderId="6" xfId="0" applyFont="1" applyFill="1" applyBorder="1" applyAlignment="1">
      <alignment horizontal="center"/>
    </xf>
    <xf numFmtId="0" fontId="2" fillId="4" borderId="6" xfId="0" applyFont="1" applyFill="1" applyBorder="1" applyAlignment="1" applyProtection="1">
      <alignment horizontal="center" vertical="center"/>
      <protection locked="0"/>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6"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6" xfId="0" applyFont="1"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7" xfId="0" applyFont="1" applyBorder="1" applyAlignment="1">
      <alignment horizontal="center" vertical="center" wrapText="1"/>
    </xf>
    <xf numFmtId="0" fontId="2" fillId="0" borderId="22" xfId="0" applyFont="1" applyBorder="1" applyAlignment="1">
      <alignment horizontal="center" vertical="center" wrapText="1"/>
    </xf>
    <xf numFmtId="0" fontId="8" fillId="8" borderId="6" xfId="0" applyFont="1" applyFill="1" applyBorder="1" applyAlignment="1" applyProtection="1">
      <alignment horizontal="center" vertical="center" wrapText="1"/>
      <protection hidden="1"/>
    </xf>
    <xf numFmtId="0" fontId="20" fillId="4" borderId="6" xfId="0" applyFont="1" applyFill="1" applyBorder="1" applyAlignment="1" applyProtection="1">
      <alignment horizontal="center"/>
      <protection hidden="1"/>
    </xf>
    <xf numFmtId="0" fontId="8" fillId="8" borderId="6" xfId="0" applyFont="1" applyFill="1" applyBorder="1" applyAlignment="1" applyProtection="1">
      <alignment horizontal="center" wrapText="1"/>
      <protection hidden="1"/>
    </xf>
    <xf numFmtId="0" fontId="19" fillId="4" borderId="6" xfId="0" applyFont="1" applyFill="1" applyBorder="1" applyAlignment="1" applyProtection="1">
      <alignment horizontal="center"/>
      <protection hidden="1"/>
    </xf>
    <xf numFmtId="3" fontId="2" fillId="0" borderId="27" xfId="0" applyNumberFormat="1" applyFont="1" applyBorder="1" applyAlignment="1" applyProtection="1">
      <alignment horizontal="center" vertical="center"/>
      <protection hidden="1"/>
    </xf>
    <xf numFmtId="3" fontId="2" fillId="0" borderId="22" xfId="0" applyNumberFormat="1" applyFont="1" applyBorder="1" applyAlignment="1" applyProtection="1">
      <alignment horizontal="center" vertical="center"/>
      <protection hidden="1"/>
    </xf>
    <xf numFmtId="0" fontId="12" fillId="0" borderId="6" xfId="0" applyFont="1" applyBorder="1" applyAlignment="1" applyProtection="1">
      <alignment horizontal="left"/>
      <protection hidden="1"/>
    </xf>
    <xf numFmtId="0" fontId="7" fillId="8" borderId="0" xfId="0" applyFont="1" applyFill="1" applyAlignment="1" applyProtection="1">
      <alignment horizontal="left" vertical="center"/>
      <protection hidden="1"/>
    </xf>
    <xf numFmtId="0" fontId="2" fillId="6" borderId="0" xfId="0" applyFont="1" applyFill="1" applyAlignment="1" applyProtection="1">
      <alignment horizontal="center" vertical="center" wrapText="1"/>
      <protection hidden="1"/>
    </xf>
    <xf numFmtId="0" fontId="11" fillId="4" borderId="6" xfId="0" applyFont="1" applyFill="1" applyBorder="1" applyAlignment="1" applyProtection="1">
      <alignment horizontal="center"/>
      <protection hidden="1"/>
    </xf>
    <xf numFmtId="0" fontId="17" fillId="8" borderId="6" xfId="0" applyFont="1" applyFill="1" applyBorder="1" applyAlignment="1" applyProtection="1">
      <alignment horizontal="center" wrapText="1"/>
      <protection hidden="1"/>
    </xf>
    <xf numFmtId="0" fontId="11" fillId="4" borderId="6" xfId="0" quotePrefix="1" applyFont="1" applyFill="1" applyBorder="1" applyAlignment="1" applyProtection="1">
      <alignment horizontal="center"/>
      <protection hidden="1"/>
    </xf>
    <xf numFmtId="0" fontId="17" fillId="8" borderId="6" xfId="0" applyFont="1" applyFill="1" applyBorder="1" applyAlignment="1" applyProtection="1">
      <alignment horizontal="center" vertical="center"/>
      <protection hidden="1"/>
    </xf>
    <xf numFmtId="0" fontId="3" fillId="8" borderId="0" xfId="0" applyFont="1" applyFill="1" applyAlignment="1" applyProtection="1">
      <alignment horizontal="center" vertical="center" wrapText="1"/>
      <protection hidden="1"/>
    </xf>
    <xf numFmtId="0" fontId="11" fillId="0" borderId="6" xfId="0" applyFont="1" applyBorder="1" applyAlignment="1" applyProtection="1">
      <alignment horizontal="left"/>
      <protection hidden="1"/>
    </xf>
    <xf numFmtId="0" fontId="11" fillId="0" borderId="0" xfId="0" applyFont="1" applyAlignment="1" applyProtection="1">
      <alignment horizontal="left"/>
      <protection hidden="1"/>
    </xf>
    <xf numFmtId="0" fontId="12" fillId="0" borderId="0" xfId="0" applyFont="1" applyAlignment="1" applyProtection="1">
      <alignment horizontal="center" vertical="center"/>
      <protection hidden="1"/>
    </xf>
    <xf numFmtId="0" fontId="11" fillId="0" borderId="0" xfId="0" applyFont="1" applyAlignment="1" applyProtection="1">
      <alignment horizontal="left" vertical="center" wrapText="1"/>
      <protection hidden="1"/>
    </xf>
    <xf numFmtId="0" fontId="11" fillId="4" borderId="0" xfId="0" applyFont="1" applyFill="1" applyAlignment="1" applyProtection="1">
      <alignment horizontal="left" vertical="center" wrapText="1"/>
      <protection hidden="1"/>
    </xf>
    <xf numFmtId="0" fontId="29" fillId="5" borderId="0" xfId="0" applyFont="1" applyFill="1" applyAlignment="1" applyProtection="1">
      <alignment horizontal="left" vertical="center" wrapText="1"/>
      <protection hidden="1"/>
    </xf>
  </cellXfs>
  <cellStyles count="3">
    <cellStyle name="Dziesiętny" xfId="2" builtinId="3"/>
    <cellStyle name="Normalny" xfId="0" builtinId="0"/>
    <cellStyle name="Normalny 2"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8C8C8"/>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C3C3C"/>
    </indexedColors>
    <mruColors>
      <color rgb="FFDCC5ED"/>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1:G116"/>
  <sheetViews>
    <sheetView tabSelected="1" view="pageLayout" zoomScale="110" zoomScalePageLayoutView="110" workbookViewId="0">
      <selection activeCell="G29" sqref="G29"/>
    </sheetView>
  </sheetViews>
  <sheetFormatPr defaultRowHeight="12.75"/>
  <cols>
    <col min="1" max="1" width="3.5703125" style="3" customWidth="1"/>
    <col min="2" max="2" width="16.85546875" style="3" customWidth="1"/>
    <col min="3" max="3" width="8.140625" style="3" customWidth="1"/>
    <col min="4" max="4" width="30.140625" style="3" customWidth="1"/>
    <col min="5" max="7" width="12.140625" style="3" customWidth="1"/>
    <col min="8" max="16384" width="9.140625" style="3"/>
  </cols>
  <sheetData>
    <row r="1" spans="1:7">
      <c r="A1" s="3" t="s">
        <v>88</v>
      </c>
      <c r="E1" s="3" t="s">
        <v>71</v>
      </c>
    </row>
    <row r="2" spans="1:7" ht="6.75" customHeight="1"/>
    <row r="3" spans="1:7" ht="12.75" customHeight="1">
      <c r="A3" s="126" t="s">
        <v>54</v>
      </c>
      <c r="B3" s="126"/>
      <c r="C3" s="126"/>
      <c r="D3" s="126"/>
      <c r="E3" s="126"/>
      <c r="F3" s="126"/>
      <c r="G3" s="126"/>
    </row>
    <row r="4" spans="1:7">
      <c r="A4" s="126"/>
      <c r="B4" s="126"/>
      <c r="C4" s="126"/>
      <c r="D4" s="126"/>
      <c r="E4" s="126"/>
      <c r="F4" s="126"/>
      <c r="G4" s="126"/>
    </row>
    <row r="5" spans="1:7" ht="7.5" customHeight="1">
      <c r="A5" s="63"/>
      <c r="B5" s="63"/>
      <c r="C5" s="63"/>
      <c r="D5" s="63"/>
      <c r="E5" s="63"/>
      <c r="F5" s="63"/>
      <c r="G5" s="63"/>
    </row>
    <row r="6" spans="1:7" ht="51" customHeight="1">
      <c r="A6" s="103" t="s">
        <v>84</v>
      </c>
      <c r="B6" s="103"/>
      <c r="C6" s="103"/>
      <c r="D6" s="103"/>
      <c r="E6" s="103"/>
      <c r="F6" s="103"/>
      <c r="G6" s="103"/>
    </row>
    <row r="7" spans="1:7" ht="7.5" customHeight="1">
      <c r="A7" s="12"/>
      <c r="B7" s="12"/>
      <c r="C7" s="12"/>
      <c r="D7" s="12"/>
      <c r="E7" s="12"/>
      <c r="F7" s="12"/>
    </row>
    <row r="8" spans="1:7">
      <c r="A8" s="127" t="s">
        <v>59</v>
      </c>
      <c r="B8" s="127"/>
      <c r="C8" s="127"/>
      <c r="D8" s="127"/>
      <c r="E8" s="127"/>
      <c r="F8" s="127"/>
    </row>
    <row r="9" spans="1:7" ht="15" customHeight="1">
      <c r="A9" s="128" t="s">
        <v>60</v>
      </c>
      <c r="B9" s="128"/>
      <c r="C9" s="128"/>
      <c r="D9" s="128"/>
      <c r="E9" s="84"/>
      <c r="F9" s="12"/>
    </row>
    <row r="10" spans="1:7" ht="15" customHeight="1">
      <c r="A10" s="128" t="s">
        <v>61</v>
      </c>
      <c r="B10" s="128"/>
      <c r="C10" s="128"/>
      <c r="D10" s="128"/>
      <c r="E10" s="84"/>
      <c r="F10" s="12"/>
    </row>
    <row r="11" spans="1:7" ht="15" customHeight="1">
      <c r="A11" s="12"/>
      <c r="B11" s="12"/>
      <c r="C11" s="12"/>
      <c r="D11" s="12"/>
      <c r="E11" s="12"/>
      <c r="F11" s="12"/>
    </row>
    <row r="12" spans="1:7" ht="15" customHeight="1">
      <c r="A12" s="129" t="s">
        <v>62</v>
      </c>
      <c r="B12" s="129"/>
      <c r="C12" s="129"/>
      <c r="D12" s="129"/>
      <c r="E12" s="85"/>
      <c r="F12" s="81"/>
    </row>
    <row r="13" spans="1:7" ht="11.25" customHeight="1">
      <c r="A13" s="12"/>
      <c r="B13" s="12"/>
      <c r="C13" s="12"/>
      <c r="D13" s="12"/>
      <c r="E13" s="12"/>
      <c r="F13" s="12"/>
    </row>
    <row r="14" spans="1:7" ht="13.5" customHeight="1">
      <c r="A14" s="127" t="s">
        <v>58</v>
      </c>
      <c r="B14" s="127"/>
      <c r="C14" s="127"/>
      <c r="D14" s="127"/>
      <c r="E14" s="127"/>
      <c r="F14" s="127"/>
    </row>
    <row r="15" spans="1:7" ht="39.75" customHeight="1">
      <c r="A15" s="87" t="s">
        <v>0</v>
      </c>
      <c r="B15" s="87" t="s">
        <v>51</v>
      </c>
      <c r="C15" s="87" t="s">
        <v>41</v>
      </c>
      <c r="D15" s="87" t="s">
        <v>52</v>
      </c>
      <c r="E15" s="87" t="s">
        <v>3</v>
      </c>
      <c r="F15" s="87" t="s">
        <v>40</v>
      </c>
      <c r="G15" s="87" t="s">
        <v>49</v>
      </c>
    </row>
    <row r="16" spans="1:7" ht="25.5" customHeight="1">
      <c r="A16" s="104" t="s">
        <v>74</v>
      </c>
      <c r="B16" s="105"/>
      <c r="C16" s="105"/>
      <c r="D16" s="105"/>
      <c r="E16" s="105"/>
      <c r="F16" s="105"/>
      <c r="G16" s="106"/>
    </row>
    <row r="17" spans="1:7" ht="25.5" customHeight="1">
      <c r="A17" s="64"/>
      <c r="B17" s="64"/>
      <c r="C17" s="64"/>
      <c r="D17" s="65"/>
      <c r="E17" s="66"/>
      <c r="F17" s="88">
        <f t="shared" ref="F17:F31" si="0">E17-G17</f>
        <v>0</v>
      </c>
      <c r="G17" s="67"/>
    </row>
    <row r="18" spans="1:7" ht="25.5" customHeight="1">
      <c r="A18" s="64"/>
      <c r="B18" s="64"/>
      <c r="C18" s="64"/>
      <c r="D18" s="65"/>
      <c r="E18" s="66"/>
      <c r="F18" s="88">
        <f t="shared" si="0"/>
        <v>0</v>
      </c>
      <c r="G18" s="67"/>
    </row>
    <row r="19" spans="1:7" ht="25.5" customHeight="1">
      <c r="A19" s="64"/>
      <c r="B19" s="64"/>
      <c r="C19" s="64"/>
      <c r="D19" s="65"/>
      <c r="E19" s="66"/>
      <c r="F19" s="88">
        <f t="shared" si="0"/>
        <v>0</v>
      </c>
      <c r="G19" s="67"/>
    </row>
    <row r="20" spans="1:7" ht="25.5" customHeight="1">
      <c r="A20" s="64"/>
      <c r="B20" s="64"/>
      <c r="C20" s="64"/>
      <c r="D20" s="65"/>
      <c r="E20" s="66"/>
      <c r="F20" s="88">
        <f t="shared" si="0"/>
        <v>0</v>
      </c>
      <c r="G20" s="67"/>
    </row>
    <row r="21" spans="1:7" ht="25.5" customHeight="1">
      <c r="A21" s="64"/>
      <c r="B21" s="64"/>
      <c r="C21" s="64"/>
      <c r="D21" s="65"/>
      <c r="E21" s="66"/>
      <c r="F21" s="88">
        <f t="shared" si="0"/>
        <v>0</v>
      </c>
      <c r="G21" s="67"/>
    </row>
    <row r="22" spans="1:7" ht="25.5" customHeight="1">
      <c r="A22" s="64"/>
      <c r="B22" s="64"/>
      <c r="C22" s="64"/>
      <c r="D22" s="65"/>
      <c r="E22" s="66"/>
      <c r="F22" s="88">
        <f t="shared" ref="F22" si="1">E22-G22</f>
        <v>0</v>
      </c>
      <c r="G22" s="67"/>
    </row>
    <row r="23" spans="1:7" ht="25.5" customHeight="1">
      <c r="A23" s="64"/>
      <c r="B23" s="64"/>
      <c r="C23" s="64"/>
      <c r="D23" s="65"/>
      <c r="E23" s="66"/>
      <c r="F23" s="88">
        <f t="shared" ref="F23:F25" si="2">E23-G23</f>
        <v>0</v>
      </c>
      <c r="G23" s="67"/>
    </row>
    <row r="24" spans="1:7" ht="25.5" customHeight="1">
      <c r="A24" s="64"/>
      <c r="B24" s="64"/>
      <c r="C24" s="64"/>
      <c r="D24" s="65"/>
      <c r="E24" s="66"/>
      <c r="F24" s="88">
        <f t="shared" si="2"/>
        <v>0</v>
      </c>
      <c r="G24" s="67"/>
    </row>
    <row r="25" spans="1:7" ht="25.5" customHeight="1">
      <c r="A25" s="64"/>
      <c r="B25" s="64"/>
      <c r="C25" s="64"/>
      <c r="D25" s="65"/>
      <c r="E25" s="66"/>
      <c r="F25" s="88">
        <f t="shared" si="2"/>
        <v>0</v>
      </c>
      <c r="G25" s="67"/>
    </row>
    <row r="26" spans="1:7" ht="25.5" customHeight="1">
      <c r="A26" s="64"/>
      <c r="B26" s="64"/>
      <c r="C26" s="64"/>
      <c r="D26" s="65"/>
      <c r="E26" s="66"/>
      <c r="F26" s="88">
        <f t="shared" si="0"/>
        <v>0</v>
      </c>
      <c r="G26" s="67"/>
    </row>
    <row r="27" spans="1:7" ht="25.5" customHeight="1">
      <c r="A27" s="64"/>
      <c r="B27" s="64"/>
      <c r="C27" s="64"/>
      <c r="D27" s="65"/>
      <c r="E27" s="66"/>
      <c r="F27" s="88">
        <f t="shared" si="0"/>
        <v>0</v>
      </c>
      <c r="G27" s="67"/>
    </row>
    <row r="28" spans="1:7" ht="25.5" customHeight="1">
      <c r="A28" s="64"/>
      <c r="B28" s="64"/>
      <c r="C28" s="64"/>
      <c r="D28" s="65"/>
      <c r="E28" s="66"/>
      <c r="F28" s="88">
        <f t="shared" si="0"/>
        <v>0</v>
      </c>
      <c r="G28" s="67"/>
    </row>
    <row r="29" spans="1:7" ht="25.5" customHeight="1">
      <c r="A29" s="64"/>
      <c r="B29" s="64"/>
      <c r="C29" s="64"/>
      <c r="D29" s="65"/>
      <c r="E29" s="66"/>
      <c r="F29" s="88">
        <f t="shared" si="0"/>
        <v>0</v>
      </c>
      <c r="G29" s="67"/>
    </row>
    <row r="30" spans="1:7" ht="25.5" customHeight="1">
      <c r="A30" s="64"/>
      <c r="B30" s="64"/>
      <c r="C30" s="64"/>
      <c r="D30" s="65"/>
      <c r="E30" s="66"/>
      <c r="F30" s="88">
        <f t="shared" si="0"/>
        <v>0</v>
      </c>
      <c r="G30" s="67"/>
    </row>
    <row r="31" spans="1:7" ht="25.5" customHeight="1">
      <c r="A31" s="64"/>
      <c r="B31" s="64"/>
      <c r="C31" s="64"/>
      <c r="D31" s="65"/>
      <c r="E31" s="66"/>
      <c r="F31" s="88">
        <f t="shared" si="0"/>
        <v>0</v>
      </c>
      <c r="G31" s="67"/>
    </row>
    <row r="32" spans="1:7" ht="25.5" customHeight="1">
      <c r="A32" s="124" t="s">
        <v>44</v>
      </c>
      <c r="B32" s="125"/>
      <c r="C32" s="89">
        <f>SUM(C17:C31)</f>
        <v>0</v>
      </c>
      <c r="D32" s="90"/>
      <c r="E32" s="91">
        <f>SUM(E17:E31)</f>
        <v>0</v>
      </c>
      <c r="F32" s="91">
        <f>SUM(F17:F31)</f>
        <v>0</v>
      </c>
      <c r="G32" s="92">
        <f>SUM(G17:G31)</f>
        <v>0</v>
      </c>
    </row>
    <row r="33" spans="1:7" ht="26.25" customHeight="1">
      <c r="A33" s="104" t="s">
        <v>75</v>
      </c>
      <c r="B33" s="105"/>
      <c r="C33" s="105"/>
      <c r="D33" s="105"/>
      <c r="E33" s="105"/>
      <c r="F33" s="105"/>
      <c r="G33" s="106"/>
    </row>
    <row r="34" spans="1:7" ht="24.95" customHeight="1">
      <c r="A34" s="68"/>
      <c r="B34" s="68"/>
      <c r="C34" s="68"/>
      <c r="D34" s="65"/>
      <c r="E34" s="69"/>
      <c r="F34" s="94">
        <f>E34-G34</f>
        <v>0</v>
      </c>
      <c r="G34" s="70"/>
    </row>
    <row r="35" spans="1:7" ht="24.95" customHeight="1">
      <c r="A35" s="68"/>
      <c r="B35" s="68"/>
      <c r="C35" s="68"/>
      <c r="D35" s="65"/>
      <c r="E35" s="69"/>
      <c r="F35" s="94">
        <f t="shared" ref="F35:F41" si="3">E35-G35</f>
        <v>0</v>
      </c>
      <c r="G35" s="70"/>
    </row>
    <row r="36" spans="1:7" ht="24.95" customHeight="1">
      <c r="A36" s="68"/>
      <c r="B36" s="68"/>
      <c r="C36" s="68"/>
      <c r="D36" s="65"/>
      <c r="E36" s="69"/>
      <c r="F36" s="94">
        <f t="shared" ref="F36" si="4">E36-G36</f>
        <v>0</v>
      </c>
      <c r="G36" s="70"/>
    </row>
    <row r="37" spans="1:7" ht="24.95" customHeight="1">
      <c r="A37" s="68"/>
      <c r="B37" s="68"/>
      <c r="C37" s="68"/>
      <c r="D37" s="65"/>
      <c r="E37" s="69"/>
      <c r="F37" s="94">
        <f t="shared" si="3"/>
        <v>0</v>
      </c>
      <c r="G37" s="70"/>
    </row>
    <row r="38" spans="1:7" ht="24.95" customHeight="1">
      <c r="A38" s="68"/>
      <c r="B38" s="68"/>
      <c r="C38" s="68"/>
      <c r="D38" s="65"/>
      <c r="E38" s="69"/>
      <c r="F38" s="94">
        <f t="shared" si="3"/>
        <v>0</v>
      </c>
      <c r="G38" s="70"/>
    </row>
    <row r="39" spans="1:7" ht="24.95" customHeight="1">
      <c r="A39" s="68"/>
      <c r="B39" s="68"/>
      <c r="C39" s="68"/>
      <c r="D39" s="65"/>
      <c r="E39" s="69"/>
      <c r="F39" s="94">
        <f t="shared" ref="F39" si="5">E39-G39</f>
        <v>0</v>
      </c>
      <c r="G39" s="70"/>
    </row>
    <row r="40" spans="1:7" ht="24.95" customHeight="1">
      <c r="A40" s="68"/>
      <c r="B40" s="68"/>
      <c r="C40" s="68"/>
      <c r="D40" s="65"/>
      <c r="E40" s="69"/>
      <c r="F40" s="94">
        <f t="shared" ref="F40" si="6">E40-G40</f>
        <v>0</v>
      </c>
      <c r="G40" s="70"/>
    </row>
    <row r="41" spans="1:7" ht="24.95" customHeight="1">
      <c r="A41" s="68"/>
      <c r="B41" s="68"/>
      <c r="C41" s="68"/>
      <c r="D41" s="65"/>
      <c r="E41" s="69"/>
      <c r="F41" s="94">
        <f t="shared" si="3"/>
        <v>0</v>
      </c>
      <c r="G41" s="70"/>
    </row>
    <row r="42" spans="1:7" ht="24.95" customHeight="1">
      <c r="A42" s="68"/>
      <c r="B42" s="68"/>
      <c r="C42" s="68"/>
      <c r="D42" s="65"/>
      <c r="E42" s="69"/>
      <c r="F42" s="94">
        <f t="shared" ref="F42:F43" si="7">E42-G42</f>
        <v>0</v>
      </c>
      <c r="G42" s="70"/>
    </row>
    <row r="43" spans="1:7" ht="24.95" customHeight="1">
      <c r="A43" s="68"/>
      <c r="B43" s="68"/>
      <c r="C43" s="68"/>
      <c r="D43" s="65"/>
      <c r="E43" s="69"/>
      <c r="F43" s="94">
        <f t="shared" si="7"/>
        <v>0</v>
      </c>
      <c r="G43" s="70"/>
    </row>
    <row r="44" spans="1:7" ht="25.5" customHeight="1">
      <c r="A44" s="124" t="s">
        <v>44</v>
      </c>
      <c r="B44" s="125"/>
      <c r="C44" s="89">
        <f>SUM(C34:C43)</f>
        <v>0</v>
      </c>
      <c r="D44" s="90"/>
      <c r="E44" s="91">
        <f>SUM(E34:E43)</f>
        <v>0</v>
      </c>
      <c r="F44" s="91">
        <f>SUM(F34:F43)</f>
        <v>0</v>
      </c>
      <c r="G44" s="92">
        <f>SUM(G34:G43)</f>
        <v>0</v>
      </c>
    </row>
    <row r="45" spans="1:7" ht="25.5" customHeight="1">
      <c r="A45" s="104" t="s">
        <v>76</v>
      </c>
      <c r="B45" s="105"/>
      <c r="C45" s="105"/>
      <c r="D45" s="105"/>
      <c r="E45" s="105"/>
      <c r="F45" s="105"/>
      <c r="G45" s="106"/>
    </row>
    <row r="46" spans="1:7" ht="25.5" customHeight="1">
      <c r="A46" s="68"/>
      <c r="B46" s="68"/>
      <c r="C46" s="68"/>
      <c r="D46" s="65"/>
      <c r="E46" s="69"/>
      <c r="F46" s="94">
        <f>E46-G46</f>
        <v>0</v>
      </c>
      <c r="G46" s="70"/>
    </row>
    <row r="47" spans="1:7" ht="25.5" customHeight="1">
      <c r="A47" s="68"/>
      <c r="B47" s="68"/>
      <c r="C47" s="68"/>
      <c r="D47" s="65"/>
      <c r="E47" s="69"/>
      <c r="F47" s="94">
        <f t="shared" ref="F47:F55" si="8">E47-G47</f>
        <v>0</v>
      </c>
      <c r="G47" s="70"/>
    </row>
    <row r="48" spans="1:7" ht="25.5" customHeight="1">
      <c r="A48" s="68"/>
      <c r="B48" s="68"/>
      <c r="C48" s="68"/>
      <c r="D48" s="65"/>
      <c r="E48" s="69"/>
      <c r="F48" s="94">
        <f t="shared" si="8"/>
        <v>0</v>
      </c>
      <c r="G48" s="70"/>
    </row>
    <row r="49" spans="1:7" ht="25.5" customHeight="1">
      <c r="A49" s="68"/>
      <c r="B49" s="68"/>
      <c r="C49" s="68"/>
      <c r="D49" s="65"/>
      <c r="E49" s="69"/>
      <c r="F49" s="94">
        <f t="shared" si="8"/>
        <v>0</v>
      </c>
      <c r="G49" s="70"/>
    </row>
    <row r="50" spans="1:7" ht="25.5" customHeight="1">
      <c r="A50" s="68"/>
      <c r="B50" s="68"/>
      <c r="C50" s="68"/>
      <c r="D50" s="65"/>
      <c r="E50" s="69"/>
      <c r="F50" s="94">
        <f t="shared" si="8"/>
        <v>0</v>
      </c>
      <c r="G50" s="70"/>
    </row>
    <row r="51" spans="1:7" ht="25.5" customHeight="1">
      <c r="A51" s="68"/>
      <c r="B51" s="68"/>
      <c r="C51" s="68"/>
      <c r="D51" s="65"/>
      <c r="E51" s="69"/>
      <c r="F51" s="94">
        <f t="shared" si="8"/>
        <v>0</v>
      </c>
      <c r="G51" s="70"/>
    </row>
    <row r="52" spans="1:7" ht="25.5" customHeight="1">
      <c r="A52" s="68"/>
      <c r="B52" s="68"/>
      <c r="C52" s="68"/>
      <c r="D52" s="65"/>
      <c r="E52" s="69"/>
      <c r="F52" s="94">
        <f t="shared" si="8"/>
        <v>0</v>
      </c>
      <c r="G52" s="70"/>
    </row>
    <row r="53" spans="1:7" ht="25.5" customHeight="1">
      <c r="A53" s="68"/>
      <c r="B53" s="68"/>
      <c r="C53" s="68"/>
      <c r="D53" s="65"/>
      <c r="E53" s="69"/>
      <c r="F53" s="94">
        <f t="shared" si="8"/>
        <v>0</v>
      </c>
      <c r="G53" s="70"/>
    </row>
    <row r="54" spans="1:7" ht="25.5" customHeight="1">
      <c r="A54" s="68"/>
      <c r="B54" s="68"/>
      <c r="C54" s="68"/>
      <c r="D54" s="65"/>
      <c r="E54" s="69"/>
      <c r="F54" s="94">
        <f t="shared" si="8"/>
        <v>0</v>
      </c>
      <c r="G54" s="70"/>
    </row>
    <row r="55" spans="1:7" ht="25.5" customHeight="1">
      <c r="A55" s="68"/>
      <c r="B55" s="68"/>
      <c r="C55" s="68"/>
      <c r="D55" s="65"/>
      <c r="E55" s="69"/>
      <c r="F55" s="94">
        <f t="shared" si="8"/>
        <v>0</v>
      </c>
      <c r="G55" s="70"/>
    </row>
    <row r="56" spans="1:7" ht="25.5" customHeight="1">
      <c r="A56" s="124" t="s">
        <v>44</v>
      </c>
      <c r="B56" s="125"/>
      <c r="C56" s="89">
        <f>SUM(C46:C55)</f>
        <v>0</v>
      </c>
      <c r="D56" s="90"/>
      <c r="E56" s="91">
        <f>SUM(E46:E55)</f>
        <v>0</v>
      </c>
      <c r="F56" s="91">
        <f>SUM(F46:F55)</f>
        <v>0</v>
      </c>
      <c r="G56" s="92">
        <f>SUM(G46:G55)</f>
        <v>0</v>
      </c>
    </row>
    <row r="57" spans="1:7" ht="39.75" customHeight="1">
      <c r="A57" s="104" t="s">
        <v>77</v>
      </c>
      <c r="B57" s="105"/>
      <c r="C57" s="105"/>
      <c r="D57" s="105"/>
      <c r="E57" s="105"/>
      <c r="F57" s="105"/>
      <c r="G57" s="106"/>
    </row>
    <row r="58" spans="1:7" ht="25.5" customHeight="1">
      <c r="A58" s="68"/>
      <c r="B58" s="68"/>
      <c r="C58" s="68"/>
      <c r="D58" s="65"/>
      <c r="E58" s="69"/>
      <c r="F58" s="94">
        <f>E58-G58</f>
        <v>0</v>
      </c>
      <c r="G58" s="70"/>
    </row>
    <row r="59" spans="1:7" ht="25.5" customHeight="1">
      <c r="A59" s="68"/>
      <c r="B59" s="68"/>
      <c r="C59" s="68"/>
      <c r="D59" s="65"/>
      <c r="E59" s="69"/>
      <c r="F59" s="94">
        <f t="shared" ref="F59:F67" si="9">E59-G59</f>
        <v>0</v>
      </c>
      <c r="G59" s="70"/>
    </row>
    <row r="60" spans="1:7" ht="25.5" customHeight="1">
      <c r="A60" s="68"/>
      <c r="B60" s="68"/>
      <c r="C60" s="68"/>
      <c r="D60" s="65"/>
      <c r="E60" s="69"/>
      <c r="F60" s="94">
        <f t="shared" ref="F60:F62" si="10">E60-G60</f>
        <v>0</v>
      </c>
      <c r="G60" s="70"/>
    </row>
    <row r="61" spans="1:7" ht="25.5" customHeight="1">
      <c r="A61" s="68"/>
      <c r="B61" s="68"/>
      <c r="C61" s="68"/>
      <c r="D61" s="65"/>
      <c r="E61" s="69"/>
      <c r="F61" s="94">
        <f t="shared" si="10"/>
        <v>0</v>
      </c>
      <c r="G61" s="70"/>
    </row>
    <row r="62" spans="1:7" ht="25.5" customHeight="1">
      <c r="A62" s="68"/>
      <c r="B62" s="68"/>
      <c r="C62" s="68"/>
      <c r="D62" s="65"/>
      <c r="E62" s="69"/>
      <c r="F62" s="94">
        <f t="shared" si="10"/>
        <v>0</v>
      </c>
      <c r="G62" s="70"/>
    </row>
    <row r="63" spans="1:7" ht="25.5" customHeight="1">
      <c r="A63" s="68"/>
      <c r="B63" s="68"/>
      <c r="C63" s="68"/>
      <c r="D63" s="65"/>
      <c r="E63" s="69"/>
      <c r="F63" s="94">
        <f t="shared" ref="F63:F65" si="11">E63-G63</f>
        <v>0</v>
      </c>
      <c r="G63" s="70"/>
    </row>
    <row r="64" spans="1:7" ht="25.5" customHeight="1">
      <c r="A64" s="68"/>
      <c r="B64" s="68"/>
      <c r="C64" s="68"/>
      <c r="D64" s="65"/>
      <c r="E64" s="69"/>
      <c r="F64" s="94">
        <f t="shared" si="11"/>
        <v>0</v>
      </c>
      <c r="G64" s="70"/>
    </row>
    <row r="65" spans="1:7" ht="25.5" customHeight="1">
      <c r="A65" s="68"/>
      <c r="B65" s="68"/>
      <c r="C65" s="68"/>
      <c r="D65" s="65"/>
      <c r="E65" s="69"/>
      <c r="F65" s="94">
        <f t="shared" si="11"/>
        <v>0</v>
      </c>
      <c r="G65" s="70"/>
    </row>
    <row r="66" spans="1:7" ht="25.5" customHeight="1">
      <c r="A66" s="68"/>
      <c r="B66" s="68"/>
      <c r="C66" s="68"/>
      <c r="D66" s="65"/>
      <c r="E66" s="69"/>
      <c r="F66" s="94">
        <f t="shared" si="9"/>
        <v>0</v>
      </c>
      <c r="G66" s="70"/>
    </row>
    <row r="67" spans="1:7" ht="25.5" customHeight="1">
      <c r="A67" s="68"/>
      <c r="B67" s="68"/>
      <c r="C67" s="68"/>
      <c r="D67" s="65"/>
      <c r="E67" s="69"/>
      <c r="F67" s="94">
        <f t="shared" si="9"/>
        <v>0</v>
      </c>
      <c r="G67" s="70"/>
    </row>
    <row r="68" spans="1:7" ht="25.5" customHeight="1">
      <c r="A68" s="124" t="s">
        <v>44</v>
      </c>
      <c r="B68" s="125"/>
      <c r="C68" s="89">
        <f>SUM(C58:C67)</f>
        <v>0</v>
      </c>
      <c r="D68" s="90"/>
      <c r="E68" s="91">
        <f>SUM(E58:E67)</f>
        <v>0</v>
      </c>
      <c r="F68" s="91">
        <f>SUM(F58:F67)</f>
        <v>0</v>
      </c>
      <c r="G68" s="92">
        <f>SUM(G58:G67)</f>
        <v>0</v>
      </c>
    </row>
    <row r="69" spans="1:7" ht="25.5" customHeight="1">
      <c r="A69" s="104" t="s">
        <v>78</v>
      </c>
      <c r="B69" s="105"/>
      <c r="C69" s="105"/>
      <c r="D69" s="105"/>
      <c r="E69" s="105"/>
      <c r="F69" s="105"/>
      <c r="G69" s="106"/>
    </row>
    <row r="70" spans="1:7" ht="25.5" customHeight="1">
      <c r="A70" s="68"/>
      <c r="B70" s="68"/>
      <c r="C70" s="68"/>
      <c r="D70" s="65"/>
      <c r="E70" s="69"/>
      <c r="F70" s="94">
        <f>E70-G70</f>
        <v>0</v>
      </c>
      <c r="G70" s="70"/>
    </row>
    <row r="71" spans="1:7" ht="25.5" customHeight="1">
      <c r="A71" s="68"/>
      <c r="B71" s="68"/>
      <c r="C71" s="68"/>
      <c r="D71" s="65"/>
      <c r="E71" s="69"/>
      <c r="F71" s="94">
        <f t="shared" ref="F71:F77" si="12">E71-G71</f>
        <v>0</v>
      </c>
      <c r="G71" s="70"/>
    </row>
    <row r="72" spans="1:7" ht="25.5" customHeight="1">
      <c r="A72" s="68"/>
      <c r="B72" s="68"/>
      <c r="C72" s="68"/>
      <c r="D72" s="65"/>
      <c r="E72" s="69"/>
      <c r="F72" s="94">
        <f t="shared" si="12"/>
        <v>0</v>
      </c>
      <c r="G72" s="70"/>
    </row>
    <row r="73" spans="1:7" ht="25.5" customHeight="1">
      <c r="A73" s="68"/>
      <c r="B73" s="68"/>
      <c r="C73" s="68"/>
      <c r="D73" s="65"/>
      <c r="E73" s="69"/>
      <c r="F73" s="94">
        <f t="shared" ref="F73" si="13">E73-G73</f>
        <v>0</v>
      </c>
      <c r="G73" s="70"/>
    </row>
    <row r="74" spans="1:7" ht="25.5" customHeight="1">
      <c r="A74" s="68"/>
      <c r="B74" s="68"/>
      <c r="C74" s="68"/>
      <c r="D74" s="65"/>
      <c r="E74" s="69"/>
      <c r="F74" s="94">
        <f t="shared" ref="F74" si="14">E74-G74</f>
        <v>0</v>
      </c>
      <c r="G74" s="70"/>
    </row>
    <row r="75" spans="1:7" ht="25.5" customHeight="1">
      <c r="A75" s="68"/>
      <c r="B75" s="68"/>
      <c r="C75" s="68"/>
      <c r="D75" s="65"/>
      <c r="E75" s="69"/>
      <c r="F75" s="94">
        <f t="shared" si="12"/>
        <v>0</v>
      </c>
      <c r="G75" s="70"/>
    </row>
    <row r="76" spans="1:7" ht="25.5" customHeight="1">
      <c r="A76" s="68"/>
      <c r="B76" s="68"/>
      <c r="C76" s="68"/>
      <c r="D76" s="65"/>
      <c r="E76" s="69"/>
      <c r="F76" s="94">
        <f t="shared" ref="F76" si="15">E76-G76</f>
        <v>0</v>
      </c>
      <c r="G76" s="70"/>
    </row>
    <row r="77" spans="1:7" ht="25.5" customHeight="1">
      <c r="A77" s="68"/>
      <c r="B77" s="68"/>
      <c r="C77" s="68"/>
      <c r="D77" s="65"/>
      <c r="E77" s="69"/>
      <c r="F77" s="94">
        <f t="shared" si="12"/>
        <v>0</v>
      </c>
      <c r="G77" s="70"/>
    </row>
    <row r="78" spans="1:7" ht="25.5" customHeight="1">
      <c r="A78" s="68"/>
      <c r="B78" s="68"/>
      <c r="C78" s="68"/>
      <c r="D78" s="65"/>
      <c r="E78" s="69"/>
      <c r="F78" s="94">
        <f t="shared" ref="F78:F79" si="16">E78-G78</f>
        <v>0</v>
      </c>
      <c r="G78" s="70"/>
    </row>
    <row r="79" spans="1:7" ht="25.5" customHeight="1">
      <c r="A79" s="68"/>
      <c r="B79" s="68"/>
      <c r="C79" s="68"/>
      <c r="D79" s="65"/>
      <c r="E79" s="69"/>
      <c r="F79" s="94">
        <f t="shared" si="16"/>
        <v>0</v>
      </c>
      <c r="G79" s="70"/>
    </row>
    <row r="80" spans="1:7" ht="25.5" customHeight="1">
      <c r="A80" s="124" t="s">
        <v>44</v>
      </c>
      <c r="B80" s="125"/>
      <c r="C80" s="89">
        <f>SUM(C70:C79)</f>
        <v>0</v>
      </c>
      <c r="D80" s="90"/>
      <c r="E80" s="91">
        <f>SUM(E70:E79)</f>
        <v>0</v>
      </c>
      <c r="F80" s="91">
        <f>SUM(F70:F79)</f>
        <v>0</v>
      </c>
      <c r="G80" s="92">
        <f>SUM(G70:G79)</f>
        <v>0</v>
      </c>
    </row>
    <row r="81" spans="1:7" ht="25.5" customHeight="1">
      <c r="A81" s="104" t="s">
        <v>86</v>
      </c>
      <c r="B81" s="105"/>
      <c r="C81" s="105"/>
      <c r="D81" s="105"/>
      <c r="E81" s="105"/>
      <c r="F81" s="105"/>
      <c r="G81" s="106"/>
    </row>
    <row r="82" spans="1:7" ht="25.5" customHeight="1">
      <c r="A82" s="68"/>
      <c r="B82" s="68"/>
      <c r="C82" s="68"/>
      <c r="D82" s="65"/>
      <c r="E82" s="69"/>
      <c r="F82" s="94">
        <f>E82-G82</f>
        <v>0</v>
      </c>
      <c r="G82" s="70"/>
    </row>
    <row r="83" spans="1:7" ht="25.5" customHeight="1">
      <c r="A83" s="68"/>
      <c r="B83" s="68"/>
      <c r="C83" s="68"/>
      <c r="D83" s="65"/>
      <c r="E83" s="69"/>
      <c r="F83" s="94">
        <f t="shared" ref="F83:F87" si="17">E83-G83</f>
        <v>0</v>
      </c>
      <c r="G83" s="70"/>
    </row>
    <row r="84" spans="1:7" ht="25.5" customHeight="1">
      <c r="A84" s="68"/>
      <c r="B84" s="68"/>
      <c r="C84" s="68"/>
      <c r="D84" s="65"/>
      <c r="E84" s="69"/>
      <c r="F84" s="94">
        <f t="shared" si="17"/>
        <v>0</v>
      </c>
      <c r="G84" s="70"/>
    </row>
    <row r="85" spans="1:7" ht="25.5" customHeight="1">
      <c r="A85" s="68"/>
      <c r="B85" s="68"/>
      <c r="C85" s="68"/>
      <c r="D85" s="65"/>
      <c r="E85" s="69"/>
      <c r="F85" s="94">
        <f t="shared" si="17"/>
        <v>0</v>
      </c>
      <c r="G85" s="70"/>
    </row>
    <row r="86" spans="1:7" ht="25.5" customHeight="1">
      <c r="A86" s="68"/>
      <c r="B86" s="68"/>
      <c r="C86" s="68"/>
      <c r="D86" s="65"/>
      <c r="E86" s="69"/>
      <c r="F86" s="94">
        <f t="shared" si="17"/>
        <v>0</v>
      </c>
      <c r="G86" s="70"/>
    </row>
    <row r="87" spans="1:7" ht="25.5" customHeight="1">
      <c r="A87" s="68"/>
      <c r="B87" s="68"/>
      <c r="C87" s="68"/>
      <c r="D87" s="65"/>
      <c r="E87" s="69"/>
      <c r="F87" s="94">
        <f t="shared" si="17"/>
        <v>0</v>
      </c>
      <c r="G87" s="70"/>
    </row>
    <row r="88" spans="1:7" ht="25.5" customHeight="1">
      <c r="A88" s="68"/>
      <c r="B88" s="68"/>
      <c r="C88" s="68"/>
      <c r="D88" s="65"/>
      <c r="E88" s="69"/>
      <c r="F88" s="94">
        <f t="shared" ref="F88:F91" si="18">E88-G88</f>
        <v>0</v>
      </c>
      <c r="G88" s="70"/>
    </row>
    <row r="89" spans="1:7" ht="25.5" customHeight="1">
      <c r="A89" s="68"/>
      <c r="B89" s="68"/>
      <c r="C89" s="68"/>
      <c r="D89" s="65"/>
      <c r="E89" s="69"/>
      <c r="F89" s="94">
        <f t="shared" si="18"/>
        <v>0</v>
      </c>
      <c r="G89" s="70"/>
    </row>
    <row r="90" spans="1:7" ht="25.5" customHeight="1">
      <c r="A90" s="68"/>
      <c r="B90" s="68"/>
      <c r="C90" s="68"/>
      <c r="D90" s="65"/>
      <c r="E90" s="69"/>
      <c r="F90" s="94">
        <f t="shared" si="18"/>
        <v>0</v>
      </c>
      <c r="G90" s="70"/>
    </row>
    <row r="91" spans="1:7" ht="25.5" customHeight="1">
      <c r="A91" s="68"/>
      <c r="B91" s="68"/>
      <c r="C91" s="68"/>
      <c r="D91" s="65"/>
      <c r="E91" s="69"/>
      <c r="F91" s="94">
        <f t="shared" si="18"/>
        <v>0</v>
      </c>
      <c r="G91" s="70"/>
    </row>
    <row r="92" spans="1:7" ht="25.5" customHeight="1">
      <c r="A92" s="124" t="s">
        <v>44</v>
      </c>
      <c r="B92" s="125"/>
      <c r="C92" s="89">
        <f>SUM(C82:C91)</f>
        <v>0</v>
      </c>
      <c r="D92" s="90"/>
      <c r="E92" s="91">
        <f>SUM(E82:E91)</f>
        <v>0</v>
      </c>
      <c r="F92" s="91">
        <f>SUM(F82:F91)</f>
        <v>0</v>
      </c>
      <c r="G92" s="92">
        <f>SUM(G82:G91)</f>
        <v>0</v>
      </c>
    </row>
    <row r="93" spans="1:7" ht="25.5" customHeight="1">
      <c r="A93" s="104" t="s">
        <v>85</v>
      </c>
      <c r="B93" s="105"/>
      <c r="C93" s="105"/>
      <c r="D93" s="105"/>
      <c r="E93" s="105"/>
      <c r="F93" s="105"/>
      <c r="G93" s="106"/>
    </row>
    <row r="94" spans="1:7" ht="25.5" customHeight="1">
      <c r="A94" s="68"/>
      <c r="B94" s="68"/>
      <c r="C94" s="68"/>
      <c r="D94" s="65"/>
      <c r="E94" s="69"/>
      <c r="F94" s="94">
        <f>E94-G94</f>
        <v>0</v>
      </c>
      <c r="G94" s="93">
        <v>0</v>
      </c>
    </row>
    <row r="95" spans="1:7" ht="25.5" customHeight="1">
      <c r="A95" s="68"/>
      <c r="B95" s="68"/>
      <c r="C95" s="68"/>
      <c r="D95" s="65"/>
      <c r="E95" s="69"/>
      <c r="F95" s="94">
        <f t="shared" ref="F95" si="19">E95-G95</f>
        <v>0</v>
      </c>
      <c r="G95" s="93">
        <v>0</v>
      </c>
    </row>
    <row r="96" spans="1:7" ht="25.5" customHeight="1">
      <c r="A96" s="68"/>
      <c r="B96" s="68"/>
      <c r="C96" s="68"/>
      <c r="D96" s="65"/>
      <c r="E96" s="69"/>
      <c r="F96" s="94">
        <f t="shared" ref="F96" si="20">E96-G96</f>
        <v>0</v>
      </c>
      <c r="G96" s="93">
        <v>0</v>
      </c>
    </row>
    <row r="97" spans="1:7" ht="25.5" customHeight="1">
      <c r="A97" s="68"/>
      <c r="B97" s="68"/>
      <c r="C97" s="68"/>
      <c r="D97" s="65"/>
      <c r="E97" s="69"/>
      <c r="F97" s="94">
        <f t="shared" ref="F97" si="21">E97-G97</f>
        <v>0</v>
      </c>
      <c r="G97" s="93">
        <v>0</v>
      </c>
    </row>
    <row r="98" spans="1:7" ht="25.5" customHeight="1">
      <c r="A98" s="68"/>
      <c r="B98" s="68"/>
      <c r="C98" s="68"/>
      <c r="D98" s="65"/>
      <c r="E98" s="69"/>
      <c r="F98" s="94">
        <f t="shared" ref="F98" si="22">E98-G98</f>
        <v>0</v>
      </c>
      <c r="G98" s="93">
        <v>0</v>
      </c>
    </row>
    <row r="99" spans="1:7" ht="25.5" customHeight="1">
      <c r="A99" s="124" t="s">
        <v>44</v>
      </c>
      <c r="B99" s="125"/>
      <c r="C99" s="89">
        <f>SUM(C94:C98)</f>
        <v>0</v>
      </c>
      <c r="D99" s="90"/>
      <c r="E99" s="91">
        <f>SUM(E94:E98)</f>
        <v>0</v>
      </c>
      <c r="F99" s="91">
        <f>SUM(F94:F98)</f>
        <v>0</v>
      </c>
      <c r="G99" s="92">
        <f>SUM(G94:G98)</f>
        <v>0</v>
      </c>
    </row>
    <row r="101" spans="1:7">
      <c r="D101" s="102" t="s">
        <v>18</v>
      </c>
      <c r="E101" s="102"/>
      <c r="F101" s="71"/>
      <c r="G101" s="8"/>
    </row>
    <row r="103" spans="1:7">
      <c r="A103" s="107"/>
      <c r="B103" s="108"/>
      <c r="C103" s="109"/>
      <c r="D103" s="119"/>
      <c r="E103" s="119"/>
      <c r="F103" s="119"/>
      <c r="G103" s="119"/>
    </row>
    <row r="104" spans="1:7">
      <c r="A104" s="110"/>
      <c r="B104" s="111"/>
      <c r="C104" s="112"/>
      <c r="D104" s="119"/>
      <c r="E104" s="119"/>
      <c r="F104" s="119"/>
      <c r="G104" s="119"/>
    </row>
    <row r="105" spans="1:7">
      <c r="A105" s="110"/>
      <c r="B105" s="111"/>
      <c r="C105" s="112"/>
      <c r="D105" s="119"/>
      <c r="E105" s="119"/>
      <c r="F105" s="119"/>
      <c r="G105" s="119"/>
    </row>
    <row r="106" spans="1:7">
      <c r="A106" s="110"/>
      <c r="B106" s="111"/>
      <c r="C106" s="112"/>
      <c r="D106" s="119"/>
      <c r="E106" s="119"/>
      <c r="F106" s="119"/>
      <c r="G106" s="119"/>
    </row>
    <row r="107" spans="1:7">
      <c r="A107" s="110"/>
      <c r="B107" s="111"/>
      <c r="C107" s="112"/>
      <c r="D107" s="119"/>
      <c r="E107" s="119"/>
      <c r="F107" s="119"/>
      <c r="G107" s="119"/>
    </row>
    <row r="108" spans="1:7" ht="12.75" customHeight="1">
      <c r="A108" s="110"/>
      <c r="B108" s="111"/>
      <c r="C108" s="112"/>
      <c r="D108" s="120" t="s">
        <v>32</v>
      </c>
      <c r="E108" s="121"/>
      <c r="F108" s="121"/>
      <c r="G108" s="122"/>
    </row>
    <row r="109" spans="1:7">
      <c r="A109" s="110"/>
      <c r="B109" s="111"/>
      <c r="C109" s="112"/>
      <c r="D109" s="119"/>
      <c r="E109" s="119"/>
      <c r="F109" s="119"/>
      <c r="G109" s="119"/>
    </row>
    <row r="110" spans="1:7">
      <c r="A110" s="110"/>
      <c r="B110" s="111"/>
      <c r="C110" s="112"/>
      <c r="D110" s="119"/>
      <c r="E110" s="119"/>
      <c r="F110" s="119"/>
      <c r="G110" s="119"/>
    </row>
    <row r="111" spans="1:7">
      <c r="A111" s="110"/>
      <c r="B111" s="111"/>
      <c r="C111" s="112"/>
      <c r="D111" s="119"/>
      <c r="E111" s="119"/>
      <c r="F111" s="119"/>
      <c r="G111" s="119"/>
    </row>
    <row r="112" spans="1:7">
      <c r="A112" s="110"/>
      <c r="B112" s="111"/>
      <c r="C112" s="112"/>
      <c r="D112" s="119"/>
      <c r="E112" s="119"/>
      <c r="F112" s="119"/>
      <c r="G112" s="119"/>
    </row>
    <row r="113" spans="1:7">
      <c r="A113" s="113"/>
      <c r="B113" s="114"/>
      <c r="C113" s="115"/>
      <c r="D113" s="119"/>
      <c r="E113" s="119"/>
      <c r="F113" s="119"/>
      <c r="G113" s="119"/>
    </row>
    <row r="114" spans="1:7" ht="25.5" customHeight="1">
      <c r="A114" s="116" t="s">
        <v>10</v>
      </c>
      <c r="B114" s="117"/>
      <c r="C114" s="118"/>
      <c r="D114" s="123" t="s">
        <v>31</v>
      </c>
      <c r="E114" s="123"/>
      <c r="F114" s="123"/>
      <c r="G114" s="123"/>
    </row>
    <row r="115" spans="1:7" ht="25.5" customHeight="1">
      <c r="A115" s="52"/>
      <c r="B115" s="52"/>
      <c r="C115" s="52"/>
      <c r="D115" s="53"/>
      <c r="E115" s="53"/>
      <c r="F115" s="53"/>
      <c r="G115" s="7"/>
    </row>
    <row r="116" spans="1:7" ht="117" customHeight="1">
      <c r="A116" s="101" t="s">
        <v>83</v>
      </c>
      <c r="B116" s="101"/>
      <c r="C116" s="101"/>
      <c r="D116" s="101"/>
      <c r="E116" s="101"/>
      <c r="F116" s="101"/>
      <c r="G116" s="101"/>
    </row>
  </sheetData>
  <sheetProtection algorithmName="SHA-512" hashValue="ocFRDePRypv1eHpCf9H8uECXZM2RzUzcbgMXAJizssWrs3GzceWY90awEU7b2fKEFpK9XQCW8Chs0polseg+1Q==" saltValue="bXUM4DGSoYWLJKyTugUUZw==" spinCount="100000" sheet="1" formatRows="0" insertRows="0" insertHyperlinks="0" deleteRows="0" sort="0" autoFilter="0" pivotTables="0"/>
  <mergeCells count="29">
    <mergeCell ref="A81:G81"/>
    <mergeCell ref="A92:B92"/>
    <mergeCell ref="A44:B44"/>
    <mergeCell ref="A56:B56"/>
    <mergeCell ref="A8:F8"/>
    <mergeCell ref="A9:D9"/>
    <mergeCell ref="A10:D10"/>
    <mergeCell ref="A12:D12"/>
    <mergeCell ref="A3:G4"/>
    <mergeCell ref="A32:B32"/>
    <mergeCell ref="A14:F14"/>
    <mergeCell ref="A16:G16"/>
    <mergeCell ref="A33:G33"/>
    <mergeCell ref="A116:G116"/>
    <mergeCell ref="D101:E101"/>
    <mergeCell ref="A6:G6"/>
    <mergeCell ref="A69:G69"/>
    <mergeCell ref="A103:C113"/>
    <mergeCell ref="A114:C114"/>
    <mergeCell ref="D103:G107"/>
    <mergeCell ref="D108:G108"/>
    <mergeCell ref="D109:G113"/>
    <mergeCell ref="A93:G93"/>
    <mergeCell ref="D114:G114"/>
    <mergeCell ref="A68:B68"/>
    <mergeCell ref="A45:G45"/>
    <mergeCell ref="A57:G57"/>
    <mergeCell ref="A99:B99"/>
    <mergeCell ref="A80:B80"/>
  </mergeCells>
  <pageMargins left="0.38049242424242424" right="0.53825757575757571" top="0.55118110236220474" bottom="0.44545454545454544" header="0.31496062992125984" footer="0.2412878787878788"/>
  <pageSetup paperSize="9" scale="98" orientation="portrait" r:id="rId1"/>
  <headerFooter>
    <oddFooter>&amp;C&amp;8Strona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M51"/>
  <sheetViews>
    <sheetView view="pageBreakPreview" zoomScaleNormal="100" zoomScaleSheetLayoutView="100" zoomScalePageLayoutView="80" workbookViewId="0">
      <selection activeCell="J13" sqref="J13"/>
    </sheetView>
  </sheetViews>
  <sheetFormatPr defaultRowHeight="12.75"/>
  <cols>
    <col min="1" max="1" width="3.42578125" style="3" customWidth="1"/>
    <col min="2" max="2" width="4.140625" style="3" customWidth="1"/>
    <col min="3" max="3" width="56.140625" style="3" customWidth="1"/>
    <col min="4" max="4" width="8.85546875" style="3" customWidth="1"/>
    <col min="5" max="5" width="8.140625" style="3" customWidth="1"/>
    <col min="6" max="6" width="3.85546875" style="3" customWidth="1"/>
    <col min="7" max="11" width="19" style="3" customWidth="1"/>
    <col min="12" max="12" width="8" style="3" customWidth="1"/>
    <col min="13" max="13" width="8.5703125" style="3" customWidth="1"/>
    <col min="14" max="16384" width="9.140625" style="3"/>
  </cols>
  <sheetData>
    <row r="1" spans="1:13">
      <c r="A1" s="3" t="s">
        <v>88</v>
      </c>
      <c r="I1" s="1"/>
      <c r="J1" s="2" t="s">
        <v>45</v>
      </c>
      <c r="K1" s="2"/>
      <c r="L1" s="1"/>
    </row>
    <row r="2" spans="1:13" ht="14.25" customHeight="1"/>
    <row r="3" spans="1:13" ht="46.5" customHeight="1">
      <c r="C3" s="130" t="s">
        <v>12</v>
      </c>
      <c r="D3" s="131"/>
      <c r="E3" s="131"/>
      <c r="F3" s="131"/>
      <c r="G3" s="131"/>
      <c r="H3" s="131"/>
      <c r="I3" s="131"/>
      <c r="J3" s="131"/>
      <c r="K3" s="131"/>
    </row>
    <row r="4" spans="1:13" ht="10.5" customHeight="1"/>
    <row r="5" spans="1:13" ht="20.25" customHeight="1">
      <c r="B5" s="136" t="s">
        <v>38</v>
      </c>
      <c r="C5" s="136"/>
      <c r="D5" s="136"/>
      <c r="E5" s="136"/>
      <c r="F5" s="136"/>
      <c r="G5" s="136"/>
      <c r="H5" s="136"/>
      <c r="I5" s="136"/>
      <c r="J5" s="136"/>
      <c r="K5" s="136"/>
    </row>
    <row r="6" spans="1:13" ht="10.5" customHeight="1" thickBot="1">
      <c r="B6" s="13"/>
      <c r="C6" s="13"/>
      <c r="D6" s="13"/>
      <c r="E6" s="137" t="s">
        <v>11</v>
      </c>
      <c r="F6" s="137"/>
      <c r="G6" s="137"/>
      <c r="H6" s="137"/>
      <c r="I6" s="137"/>
      <c r="J6" s="137"/>
      <c r="K6" s="137"/>
    </row>
    <row r="7" spans="1:13" ht="16.5" customHeight="1">
      <c r="B7" s="138" t="s">
        <v>0</v>
      </c>
      <c r="C7" s="132" t="s">
        <v>1</v>
      </c>
      <c r="D7" s="132" t="s">
        <v>2</v>
      </c>
      <c r="E7" s="132"/>
      <c r="F7" s="132" t="s">
        <v>3</v>
      </c>
      <c r="G7" s="132"/>
      <c r="H7" s="132" t="s">
        <v>13</v>
      </c>
      <c r="I7" s="132" t="s">
        <v>15</v>
      </c>
      <c r="J7" s="132"/>
      <c r="K7" s="134"/>
    </row>
    <row r="8" spans="1:13" ht="23.25" customHeight="1">
      <c r="B8" s="139"/>
      <c r="C8" s="133"/>
      <c r="D8" s="133"/>
      <c r="E8" s="133"/>
      <c r="F8" s="133"/>
      <c r="G8" s="133"/>
      <c r="H8" s="133"/>
      <c r="I8" s="133"/>
      <c r="J8" s="133"/>
      <c r="K8" s="135"/>
    </row>
    <row r="9" spans="1:13" ht="18.75" customHeight="1">
      <c r="B9" s="139"/>
      <c r="C9" s="133"/>
      <c r="D9" s="133"/>
      <c r="E9" s="133"/>
      <c r="F9" s="133"/>
      <c r="G9" s="133"/>
      <c r="H9" s="133"/>
      <c r="I9" s="133" t="s">
        <v>4</v>
      </c>
      <c r="J9" s="133">
        <v>2025</v>
      </c>
      <c r="K9" s="135">
        <f>J9+1</f>
        <v>2026</v>
      </c>
    </row>
    <row r="10" spans="1:13" ht="25.5" customHeight="1">
      <c r="B10" s="139"/>
      <c r="C10" s="133"/>
      <c r="D10" s="95" t="s">
        <v>5</v>
      </c>
      <c r="E10" s="95" t="s">
        <v>6</v>
      </c>
      <c r="F10" s="133" t="s">
        <v>7</v>
      </c>
      <c r="G10" s="133"/>
      <c r="H10" s="95" t="s">
        <v>7</v>
      </c>
      <c r="I10" s="133"/>
      <c r="J10" s="133"/>
      <c r="K10" s="135"/>
    </row>
    <row r="11" spans="1:13" ht="18" customHeight="1">
      <c r="B11" s="153">
        <v>1</v>
      </c>
      <c r="C11" s="155" t="s">
        <v>79</v>
      </c>
      <c r="D11" s="157" t="s">
        <v>42</v>
      </c>
      <c r="E11" s="140">
        <f>'Karta efektu'!C32</f>
        <v>0</v>
      </c>
      <c r="F11" s="26" t="s">
        <v>33</v>
      </c>
      <c r="G11" s="47">
        <f>'Karta efektu'!E32</f>
        <v>0</v>
      </c>
      <c r="H11" s="72">
        <v>0</v>
      </c>
      <c r="I11" s="72">
        <v>0</v>
      </c>
      <c r="J11" s="72">
        <v>0</v>
      </c>
      <c r="K11" s="73">
        <v>0</v>
      </c>
      <c r="L11" s="50" t="str">
        <f>IF((J11+K11)=I11," ","BŁĄD!")</f>
        <v xml:space="preserve"> </v>
      </c>
      <c r="M11" s="50" t="str">
        <f>IF((I11+H11)=G11," ","BŁĄD!")</f>
        <v xml:space="preserve"> </v>
      </c>
    </row>
    <row r="12" spans="1:13" ht="18" customHeight="1">
      <c r="B12" s="153"/>
      <c r="C12" s="155"/>
      <c r="D12" s="157"/>
      <c r="E12" s="140"/>
      <c r="F12" s="26" t="s">
        <v>34</v>
      </c>
      <c r="G12" s="47">
        <f>H12+I12</f>
        <v>0</v>
      </c>
      <c r="H12" s="47">
        <v>0</v>
      </c>
      <c r="I12" s="47">
        <f>'Karta efektu'!G32</f>
        <v>0</v>
      </c>
      <c r="J12" s="72">
        <v>0</v>
      </c>
      <c r="K12" s="73">
        <v>0</v>
      </c>
      <c r="L12" s="50" t="str">
        <f t="shared" ref="L12:L33" si="0">IF((J12+K12)=I12," ","BŁĄD!")</f>
        <v xml:space="preserve"> </v>
      </c>
      <c r="M12" s="50" t="str">
        <f t="shared" ref="M12:M33" si="1">IF((I12+H12)=G12," ","BŁĄD!")</f>
        <v xml:space="preserve"> </v>
      </c>
    </row>
    <row r="13" spans="1:13" ht="18" customHeight="1">
      <c r="B13" s="153"/>
      <c r="C13" s="155"/>
      <c r="D13" s="157"/>
      <c r="E13" s="140"/>
      <c r="F13" s="26" t="s">
        <v>35</v>
      </c>
      <c r="G13" s="47">
        <f>'Karta efektu'!F32</f>
        <v>0</v>
      </c>
      <c r="H13" s="47">
        <f>H11</f>
        <v>0</v>
      </c>
      <c r="I13" s="47">
        <f>I11-I12</f>
        <v>0</v>
      </c>
      <c r="J13" s="47">
        <f>J11-J12</f>
        <v>0</v>
      </c>
      <c r="K13" s="46">
        <f>K11-K12</f>
        <v>0</v>
      </c>
      <c r="L13" s="50" t="str">
        <f t="shared" si="0"/>
        <v xml:space="preserve"> </v>
      </c>
      <c r="M13" s="50" t="str">
        <f t="shared" si="1"/>
        <v xml:space="preserve"> </v>
      </c>
    </row>
    <row r="14" spans="1:13" ht="18" customHeight="1">
      <c r="B14" s="154">
        <v>2</v>
      </c>
      <c r="C14" s="156" t="s">
        <v>43</v>
      </c>
      <c r="D14" s="157" t="s">
        <v>42</v>
      </c>
      <c r="E14" s="141">
        <f>'Karta efektu'!C44</f>
        <v>0</v>
      </c>
      <c r="F14" s="26" t="s">
        <v>33</v>
      </c>
      <c r="G14" s="47">
        <f>'Karta efektu'!E44</f>
        <v>0</v>
      </c>
      <c r="H14" s="72">
        <v>0</v>
      </c>
      <c r="I14" s="72">
        <v>0</v>
      </c>
      <c r="J14" s="72">
        <v>0</v>
      </c>
      <c r="K14" s="73">
        <v>0</v>
      </c>
      <c r="L14" s="50" t="str">
        <f t="shared" si="0"/>
        <v xml:space="preserve"> </v>
      </c>
      <c r="M14" s="50" t="str">
        <f t="shared" si="1"/>
        <v xml:space="preserve"> </v>
      </c>
    </row>
    <row r="15" spans="1:13" ht="18" customHeight="1">
      <c r="B15" s="159"/>
      <c r="C15" s="161"/>
      <c r="D15" s="157"/>
      <c r="E15" s="167"/>
      <c r="F15" s="26" t="s">
        <v>34</v>
      </c>
      <c r="G15" s="47">
        <f>H15+I15</f>
        <v>0</v>
      </c>
      <c r="H15" s="47">
        <v>0</v>
      </c>
      <c r="I15" s="47">
        <f>'Karta efektu'!G44</f>
        <v>0</v>
      </c>
      <c r="J15" s="72">
        <v>0</v>
      </c>
      <c r="K15" s="73">
        <v>0</v>
      </c>
      <c r="L15" s="50" t="str">
        <f t="shared" si="0"/>
        <v xml:space="preserve"> </v>
      </c>
      <c r="M15" s="50" t="str">
        <f t="shared" si="1"/>
        <v xml:space="preserve"> </v>
      </c>
    </row>
    <row r="16" spans="1:13" ht="18" customHeight="1">
      <c r="B16" s="160"/>
      <c r="C16" s="162"/>
      <c r="D16" s="157"/>
      <c r="E16" s="168"/>
      <c r="F16" s="26" t="s">
        <v>35</v>
      </c>
      <c r="G16" s="47">
        <f>'Karta efektu'!F44</f>
        <v>0</v>
      </c>
      <c r="H16" s="47">
        <f>H14</f>
        <v>0</v>
      </c>
      <c r="I16" s="47">
        <f>I14-I15</f>
        <v>0</v>
      </c>
      <c r="J16" s="47">
        <f>J14-J15</f>
        <v>0</v>
      </c>
      <c r="K16" s="46">
        <f>K14-K15</f>
        <v>0</v>
      </c>
      <c r="L16" s="50" t="str">
        <f t="shared" si="0"/>
        <v xml:space="preserve"> </v>
      </c>
      <c r="M16" s="50" t="str">
        <f t="shared" si="1"/>
        <v xml:space="preserve"> </v>
      </c>
    </row>
    <row r="17" spans="2:13" ht="18" customHeight="1">
      <c r="B17" s="154">
        <v>3</v>
      </c>
      <c r="C17" s="156" t="s">
        <v>55</v>
      </c>
      <c r="D17" s="157" t="s">
        <v>42</v>
      </c>
      <c r="E17" s="141">
        <f>'Karta efektu'!C56</f>
        <v>0</v>
      </c>
      <c r="F17" s="26" t="s">
        <v>33</v>
      </c>
      <c r="G17" s="47">
        <f>'Karta efektu'!E56</f>
        <v>0</v>
      </c>
      <c r="H17" s="72">
        <v>0</v>
      </c>
      <c r="I17" s="72">
        <v>0</v>
      </c>
      <c r="J17" s="72">
        <v>0</v>
      </c>
      <c r="K17" s="73">
        <v>0</v>
      </c>
      <c r="L17" s="50" t="str">
        <f t="shared" si="0"/>
        <v xml:space="preserve"> </v>
      </c>
      <c r="M17" s="50" t="str">
        <f t="shared" si="1"/>
        <v xml:space="preserve"> </v>
      </c>
    </row>
    <row r="18" spans="2:13" ht="18" customHeight="1">
      <c r="B18" s="159"/>
      <c r="C18" s="161"/>
      <c r="D18" s="157"/>
      <c r="E18" s="167"/>
      <c r="F18" s="26" t="s">
        <v>34</v>
      </c>
      <c r="G18" s="47">
        <f>H18+I18</f>
        <v>0</v>
      </c>
      <c r="H18" s="47">
        <v>0</v>
      </c>
      <c r="I18" s="47">
        <f>'Karta efektu'!G56</f>
        <v>0</v>
      </c>
      <c r="J18" s="72">
        <v>0</v>
      </c>
      <c r="K18" s="73">
        <v>0</v>
      </c>
      <c r="L18" s="50" t="str">
        <f t="shared" si="0"/>
        <v xml:space="preserve"> </v>
      </c>
      <c r="M18" s="50" t="str">
        <f t="shared" si="1"/>
        <v xml:space="preserve"> </v>
      </c>
    </row>
    <row r="19" spans="2:13" ht="18" customHeight="1">
      <c r="B19" s="160"/>
      <c r="C19" s="162"/>
      <c r="D19" s="157"/>
      <c r="E19" s="168"/>
      <c r="F19" s="26" t="s">
        <v>35</v>
      </c>
      <c r="G19" s="47">
        <f>'Karta efektu'!F56</f>
        <v>0</v>
      </c>
      <c r="H19" s="47">
        <f>H17</f>
        <v>0</v>
      </c>
      <c r="I19" s="47">
        <f>I17-I18</f>
        <v>0</v>
      </c>
      <c r="J19" s="47">
        <f>J17-J18</f>
        <v>0</v>
      </c>
      <c r="K19" s="46">
        <f>K17-K18</f>
        <v>0</v>
      </c>
      <c r="L19" s="50" t="str">
        <f t="shared" si="0"/>
        <v xml:space="preserve"> </v>
      </c>
      <c r="M19" s="50" t="str">
        <f t="shared" si="1"/>
        <v xml:space="preserve"> </v>
      </c>
    </row>
    <row r="20" spans="2:13" ht="18" customHeight="1">
      <c r="B20" s="154">
        <v>4</v>
      </c>
      <c r="C20" s="156" t="s">
        <v>80</v>
      </c>
      <c r="D20" s="157" t="s">
        <v>42</v>
      </c>
      <c r="E20" s="141">
        <f>'Karta efektu'!C68</f>
        <v>0</v>
      </c>
      <c r="F20" s="26" t="s">
        <v>33</v>
      </c>
      <c r="G20" s="47">
        <f>'Karta efektu'!E68</f>
        <v>0</v>
      </c>
      <c r="H20" s="72">
        <v>0</v>
      </c>
      <c r="I20" s="72">
        <v>0</v>
      </c>
      <c r="J20" s="72">
        <v>0</v>
      </c>
      <c r="K20" s="73">
        <v>0</v>
      </c>
      <c r="L20" s="50" t="str">
        <f t="shared" si="0"/>
        <v xml:space="preserve"> </v>
      </c>
      <c r="M20" s="50" t="str">
        <f t="shared" si="1"/>
        <v xml:space="preserve"> </v>
      </c>
    </row>
    <row r="21" spans="2:13" ht="18" customHeight="1">
      <c r="B21" s="159"/>
      <c r="C21" s="161"/>
      <c r="D21" s="157"/>
      <c r="E21" s="167"/>
      <c r="F21" s="26" t="s">
        <v>34</v>
      </c>
      <c r="G21" s="47">
        <f>H21+I21</f>
        <v>0</v>
      </c>
      <c r="H21" s="47">
        <v>0</v>
      </c>
      <c r="I21" s="47">
        <f>'Karta efektu'!G68</f>
        <v>0</v>
      </c>
      <c r="J21" s="72">
        <v>0</v>
      </c>
      <c r="K21" s="73">
        <v>0</v>
      </c>
      <c r="L21" s="50" t="str">
        <f t="shared" si="0"/>
        <v xml:space="preserve"> </v>
      </c>
      <c r="M21" s="50" t="str">
        <f t="shared" si="1"/>
        <v xml:space="preserve"> </v>
      </c>
    </row>
    <row r="22" spans="2:13" ht="18" customHeight="1">
      <c r="B22" s="160"/>
      <c r="C22" s="162"/>
      <c r="D22" s="157"/>
      <c r="E22" s="168"/>
      <c r="F22" s="26" t="s">
        <v>35</v>
      </c>
      <c r="G22" s="47">
        <f>'Karta efektu'!F68</f>
        <v>0</v>
      </c>
      <c r="H22" s="47">
        <f>H20</f>
        <v>0</v>
      </c>
      <c r="I22" s="47">
        <f>I20-I21</f>
        <v>0</v>
      </c>
      <c r="J22" s="47">
        <f>J20-J21</f>
        <v>0</v>
      </c>
      <c r="K22" s="46">
        <f>K20-K21</f>
        <v>0</v>
      </c>
      <c r="L22" s="50" t="str">
        <f t="shared" si="0"/>
        <v xml:space="preserve"> </v>
      </c>
      <c r="M22" s="50" t="str">
        <f t="shared" si="1"/>
        <v xml:space="preserve"> </v>
      </c>
    </row>
    <row r="23" spans="2:13" ht="18" customHeight="1">
      <c r="B23" s="154">
        <v>5</v>
      </c>
      <c r="C23" s="156" t="s">
        <v>81</v>
      </c>
      <c r="D23" s="157" t="s">
        <v>42</v>
      </c>
      <c r="E23" s="141">
        <f>'Karta efektu'!C80</f>
        <v>0</v>
      </c>
      <c r="F23" s="26" t="s">
        <v>33</v>
      </c>
      <c r="G23" s="47">
        <f>'Karta efektu'!E80</f>
        <v>0</v>
      </c>
      <c r="H23" s="72">
        <v>0</v>
      </c>
      <c r="I23" s="72">
        <v>0</v>
      </c>
      <c r="J23" s="72">
        <v>0</v>
      </c>
      <c r="K23" s="73">
        <v>0</v>
      </c>
      <c r="L23" s="50" t="str">
        <f t="shared" si="0"/>
        <v xml:space="preserve"> </v>
      </c>
      <c r="M23" s="50" t="str">
        <f t="shared" si="1"/>
        <v xml:space="preserve"> </v>
      </c>
    </row>
    <row r="24" spans="2:13" ht="18" customHeight="1">
      <c r="B24" s="159"/>
      <c r="C24" s="161"/>
      <c r="D24" s="157"/>
      <c r="E24" s="167"/>
      <c r="F24" s="26" t="s">
        <v>34</v>
      </c>
      <c r="G24" s="47">
        <f>H24+I24</f>
        <v>0</v>
      </c>
      <c r="H24" s="47">
        <v>0</v>
      </c>
      <c r="I24" s="47">
        <f>'Karta efektu'!G80</f>
        <v>0</v>
      </c>
      <c r="J24" s="72">
        <v>0</v>
      </c>
      <c r="K24" s="73">
        <v>0</v>
      </c>
      <c r="L24" s="50" t="str">
        <f t="shared" si="0"/>
        <v xml:space="preserve"> </v>
      </c>
      <c r="M24" s="50" t="str">
        <f t="shared" si="1"/>
        <v xml:space="preserve"> </v>
      </c>
    </row>
    <row r="25" spans="2:13" ht="18" customHeight="1">
      <c r="B25" s="160"/>
      <c r="C25" s="162"/>
      <c r="D25" s="157"/>
      <c r="E25" s="168"/>
      <c r="F25" s="26" t="s">
        <v>35</v>
      </c>
      <c r="G25" s="47">
        <f>'Karta efektu'!F80</f>
        <v>0</v>
      </c>
      <c r="H25" s="47">
        <f>H23</f>
        <v>0</v>
      </c>
      <c r="I25" s="47">
        <f>I23-I24</f>
        <v>0</v>
      </c>
      <c r="J25" s="47">
        <f>J23-J24</f>
        <v>0</v>
      </c>
      <c r="K25" s="46">
        <f>K23-K24</f>
        <v>0</v>
      </c>
      <c r="L25" s="50" t="str">
        <f t="shared" si="0"/>
        <v xml:space="preserve"> </v>
      </c>
      <c r="M25" s="50" t="str">
        <f t="shared" si="1"/>
        <v xml:space="preserve"> </v>
      </c>
    </row>
    <row r="26" spans="2:13" ht="18" customHeight="1">
      <c r="B26" s="154">
        <v>6</v>
      </c>
      <c r="C26" s="156" t="s">
        <v>87</v>
      </c>
      <c r="D26" s="157" t="s">
        <v>42</v>
      </c>
      <c r="E26" s="141">
        <f>'Karta efektu'!C92</f>
        <v>0</v>
      </c>
      <c r="F26" s="26" t="s">
        <v>33</v>
      </c>
      <c r="G26" s="47">
        <f>'Karta efektu'!E92</f>
        <v>0</v>
      </c>
      <c r="H26" s="72">
        <v>0</v>
      </c>
      <c r="I26" s="72">
        <v>0</v>
      </c>
      <c r="J26" s="72">
        <v>0</v>
      </c>
      <c r="K26" s="73">
        <v>0</v>
      </c>
      <c r="L26" s="50" t="str">
        <f t="shared" ref="L26:L28" si="2">IF((J26+K26)=I26," ","BŁĄD!")</f>
        <v xml:space="preserve"> </v>
      </c>
      <c r="M26" s="50" t="str">
        <f t="shared" ref="M26:M28" si="3">IF((I26+H26)=G26," ","BŁĄD!")</f>
        <v xml:space="preserve"> </v>
      </c>
    </row>
    <row r="27" spans="2:13" ht="18" customHeight="1">
      <c r="B27" s="159"/>
      <c r="C27" s="161"/>
      <c r="D27" s="157"/>
      <c r="E27" s="167"/>
      <c r="F27" s="26" t="s">
        <v>34</v>
      </c>
      <c r="G27" s="47">
        <f>H27+I27</f>
        <v>0</v>
      </c>
      <c r="H27" s="47">
        <v>0</v>
      </c>
      <c r="I27" s="47">
        <f>'Karta efektu'!G92</f>
        <v>0</v>
      </c>
      <c r="J27" s="72">
        <v>0</v>
      </c>
      <c r="K27" s="73">
        <v>0</v>
      </c>
      <c r="L27" s="50" t="str">
        <f t="shared" si="2"/>
        <v xml:space="preserve"> </v>
      </c>
      <c r="M27" s="50" t="str">
        <f t="shared" si="3"/>
        <v xml:space="preserve"> </v>
      </c>
    </row>
    <row r="28" spans="2:13" ht="18" customHeight="1">
      <c r="B28" s="160"/>
      <c r="C28" s="162"/>
      <c r="D28" s="157"/>
      <c r="E28" s="168"/>
      <c r="F28" s="26" t="s">
        <v>35</v>
      </c>
      <c r="G28" s="47">
        <f>'Karta efektu'!F92</f>
        <v>0</v>
      </c>
      <c r="H28" s="47">
        <f>H26</f>
        <v>0</v>
      </c>
      <c r="I28" s="47">
        <f>I26-I27</f>
        <v>0</v>
      </c>
      <c r="J28" s="47">
        <f>J26-J27</f>
        <v>0</v>
      </c>
      <c r="K28" s="46">
        <f>K26-K27</f>
        <v>0</v>
      </c>
      <c r="L28" s="50" t="str">
        <f t="shared" si="2"/>
        <v xml:space="preserve"> </v>
      </c>
      <c r="M28" s="50" t="str">
        <f t="shared" si="3"/>
        <v xml:space="preserve"> </v>
      </c>
    </row>
    <row r="29" spans="2:13" ht="18" customHeight="1">
      <c r="B29" s="153">
        <v>7</v>
      </c>
      <c r="C29" s="155" t="s">
        <v>82</v>
      </c>
      <c r="D29" s="157" t="s">
        <v>42</v>
      </c>
      <c r="E29" s="140">
        <f>'Karta efektu'!C99</f>
        <v>0</v>
      </c>
      <c r="F29" s="26" t="s">
        <v>33</v>
      </c>
      <c r="G29" s="47">
        <f>'Karta efektu'!E99</f>
        <v>0</v>
      </c>
      <c r="H29" s="72">
        <v>0</v>
      </c>
      <c r="I29" s="72">
        <v>0</v>
      </c>
      <c r="J29" s="72">
        <v>0</v>
      </c>
      <c r="K29" s="73">
        <v>0</v>
      </c>
      <c r="L29" s="50" t="str">
        <f t="shared" si="0"/>
        <v xml:space="preserve"> </v>
      </c>
      <c r="M29" s="50" t="str">
        <f t="shared" si="1"/>
        <v xml:space="preserve"> </v>
      </c>
    </row>
    <row r="30" spans="2:13" ht="18" customHeight="1">
      <c r="B30" s="153"/>
      <c r="C30" s="155"/>
      <c r="D30" s="157"/>
      <c r="E30" s="140"/>
      <c r="F30" s="26" t="s">
        <v>34</v>
      </c>
      <c r="G30" s="47">
        <f>H30+I30</f>
        <v>0</v>
      </c>
      <c r="H30" s="47">
        <v>0</v>
      </c>
      <c r="I30" s="47">
        <f>'Karta efektu'!G99</f>
        <v>0</v>
      </c>
      <c r="J30" s="47">
        <v>0</v>
      </c>
      <c r="K30" s="46">
        <v>0</v>
      </c>
      <c r="L30" s="50" t="str">
        <f t="shared" si="0"/>
        <v xml:space="preserve"> </v>
      </c>
      <c r="M30" s="50" t="str">
        <f t="shared" si="1"/>
        <v xml:space="preserve"> </v>
      </c>
    </row>
    <row r="31" spans="2:13" ht="18" customHeight="1" thickBot="1">
      <c r="B31" s="154"/>
      <c r="C31" s="156"/>
      <c r="D31" s="158"/>
      <c r="E31" s="141"/>
      <c r="F31" s="54" t="s">
        <v>35</v>
      </c>
      <c r="G31" s="55">
        <f>'Karta efektu'!F99</f>
        <v>0</v>
      </c>
      <c r="H31" s="55">
        <f>H29</f>
        <v>0</v>
      </c>
      <c r="I31" s="55">
        <f>I29-I30</f>
        <v>0</v>
      </c>
      <c r="J31" s="55">
        <f>J29-J30</f>
        <v>0</v>
      </c>
      <c r="K31" s="56">
        <f>K29-K30</f>
        <v>0</v>
      </c>
      <c r="L31" s="50" t="str">
        <f t="shared" si="0"/>
        <v xml:space="preserve"> </v>
      </c>
      <c r="M31" s="50" t="str">
        <f t="shared" si="1"/>
        <v xml:space="preserve"> </v>
      </c>
    </row>
    <row r="32" spans="2:13" ht="18" customHeight="1">
      <c r="B32" s="142" t="s">
        <v>14</v>
      </c>
      <c r="C32" s="143"/>
      <c r="D32" s="143"/>
      <c r="E32" s="143"/>
      <c r="F32" s="57" t="s">
        <v>33</v>
      </c>
      <c r="G32" s="58">
        <f>G11+G14+G17+G20+G23+G26+G29</f>
        <v>0</v>
      </c>
      <c r="H32" s="58">
        <f>H11+H14+H17+H20+H23+H29</f>
        <v>0</v>
      </c>
      <c r="I32" s="58">
        <f>J32+K32</f>
        <v>0</v>
      </c>
      <c r="J32" s="58">
        <f t="shared" ref="J32:K34" si="4">J11+J14+J17+J20+J23+J26+J29</f>
        <v>0</v>
      </c>
      <c r="K32" s="59">
        <f t="shared" si="4"/>
        <v>0</v>
      </c>
      <c r="L32" s="50" t="str">
        <f>IF((J32+K32)=I32," ","BŁĄD!")</f>
        <v xml:space="preserve"> </v>
      </c>
      <c r="M32" s="50" t="str">
        <f t="shared" si="1"/>
        <v xml:space="preserve"> </v>
      </c>
    </row>
    <row r="33" spans="1:13" ht="18" customHeight="1">
      <c r="B33" s="144"/>
      <c r="C33" s="145"/>
      <c r="D33" s="145"/>
      <c r="E33" s="145"/>
      <c r="F33" s="26" t="s">
        <v>34</v>
      </c>
      <c r="G33" s="47">
        <f>G12+G15+G18+G21+G24+G27+G30</f>
        <v>0</v>
      </c>
      <c r="H33" s="47">
        <f>H12+H15+H18+H21+H24+H30</f>
        <v>0</v>
      </c>
      <c r="I33" s="47">
        <f>ROUNDDOWN((J33+K33),0)</f>
        <v>0</v>
      </c>
      <c r="J33" s="47">
        <f t="shared" si="4"/>
        <v>0</v>
      </c>
      <c r="K33" s="46">
        <f t="shared" si="4"/>
        <v>0</v>
      </c>
      <c r="L33" s="50" t="str">
        <f t="shared" si="0"/>
        <v xml:space="preserve"> </v>
      </c>
      <c r="M33" s="50" t="str">
        <f t="shared" si="1"/>
        <v xml:space="preserve"> </v>
      </c>
    </row>
    <row r="34" spans="1:13" ht="18" customHeight="1" thickBot="1">
      <c r="B34" s="146"/>
      <c r="C34" s="147"/>
      <c r="D34" s="147"/>
      <c r="E34" s="147"/>
      <c r="F34" s="27" t="s">
        <v>35</v>
      </c>
      <c r="G34" s="48">
        <f>G13+G16+G19+G22+G25+G28+G31</f>
        <v>0</v>
      </c>
      <c r="H34" s="48">
        <f>H13+H16+H19+H22+H25+H31</f>
        <v>0</v>
      </c>
      <c r="I34" s="48">
        <f>J34+K34</f>
        <v>0</v>
      </c>
      <c r="J34" s="48">
        <f t="shared" si="4"/>
        <v>0</v>
      </c>
      <c r="K34" s="49">
        <f t="shared" si="4"/>
        <v>0</v>
      </c>
      <c r="L34" s="50" t="str">
        <f>IF((J34+K34)=I34," ","BŁĄD!")</f>
        <v xml:space="preserve"> </v>
      </c>
      <c r="M34" s="50" t="str">
        <f>IF((I34+H34)=G34," ","BŁĄD!")</f>
        <v xml:space="preserve"> </v>
      </c>
    </row>
    <row r="35" spans="1:13" ht="11.25" customHeight="1">
      <c r="B35" s="15"/>
      <c r="C35" s="15"/>
      <c r="D35" s="15"/>
      <c r="E35" s="15"/>
      <c r="F35" s="15"/>
      <c r="G35" s="61" t="str">
        <f>IF(I33&lt;(J33+K33),"błędna kwota dotacji - należy obciąć grosze"," ")</f>
        <v xml:space="preserve"> </v>
      </c>
      <c r="H35" s="16"/>
      <c r="I35" s="50" t="str">
        <f>IF((H32+I32)=G32," ","BŁĄD!")</f>
        <v xml:space="preserve"> </v>
      </c>
      <c r="J35" s="16"/>
      <c r="K35" s="16"/>
      <c r="L35" s="14"/>
      <c r="M35" s="14"/>
    </row>
    <row r="36" spans="1:13" ht="14.25" customHeight="1">
      <c r="B36" s="15"/>
      <c r="C36" s="17"/>
      <c r="D36" s="15"/>
      <c r="E36" s="15"/>
      <c r="F36" s="15"/>
      <c r="G36" s="18"/>
      <c r="H36" s="18"/>
      <c r="I36" s="50" t="str">
        <f>IF((H33+I33)=G33," ","BŁĄD!")</f>
        <v xml:space="preserve"> </v>
      </c>
      <c r="J36" s="96" t="s">
        <v>18</v>
      </c>
      <c r="K36" s="74">
        <f>'Karta efektu'!F101</f>
        <v>0</v>
      </c>
      <c r="L36" s="14"/>
      <c r="M36" s="14"/>
    </row>
    <row r="37" spans="1:13" ht="14.25" customHeight="1">
      <c r="B37" s="11" t="s">
        <v>36</v>
      </c>
      <c r="C37" s="19"/>
      <c r="D37" s="9"/>
      <c r="E37" s="9"/>
      <c r="F37" s="9"/>
      <c r="G37" s="9"/>
      <c r="H37" s="9"/>
      <c r="I37" s="9"/>
      <c r="J37" s="9"/>
    </row>
    <row r="38" spans="1:13" ht="14.25" customHeight="1">
      <c r="B38" s="11" t="s">
        <v>56</v>
      </c>
      <c r="C38" s="19"/>
      <c r="D38" s="9"/>
      <c r="E38" s="9"/>
      <c r="F38" s="9"/>
      <c r="G38" s="9"/>
      <c r="H38" s="9"/>
      <c r="I38" s="9"/>
      <c r="J38" s="9"/>
    </row>
    <row r="39" spans="1:13" ht="14.25" customHeight="1">
      <c r="B39" s="11" t="s">
        <v>37</v>
      </c>
      <c r="C39" s="19"/>
      <c r="D39" s="9"/>
      <c r="E39" s="9"/>
      <c r="F39" s="9"/>
      <c r="G39" s="9"/>
      <c r="H39" s="9"/>
      <c r="I39" s="9"/>
      <c r="J39" s="9"/>
    </row>
    <row r="40" spans="1:13" ht="41.25" customHeight="1">
      <c r="B40" s="148" t="s">
        <v>72</v>
      </c>
      <c r="C40" s="148"/>
      <c r="D40" s="148"/>
      <c r="E40" s="148"/>
      <c r="F40" s="148"/>
      <c r="G40" s="148"/>
      <c r="H40" s="148"/>
      <c r="I40" s="148"/>
      <c r="J40" s="148"/>
      <c r="K40" s="148"/>
      <c r="L40" s="148"/>
    </row>
    <row r="41" spans="1:13" ht="7.5" customHeight="1">
      <c r="B41" s="20"/>
      <c r="C41" s="20"/>
      <c r="D41" s="20"/>
      <c r="E41" s="20"/>
      <c r="F41" s="20"/>
      <c r="G41" s="21"/>
      <c r="H41" s="21"/>
      <c r="I41" s="21"/>
      <c r="J41" s="21"/>
      <c r="K41" s="21"/>
    </row>
    <row r="42" spans="1:13" ht="18" customHeight="1">
      <c r="B42" s="149" t="s">
        <v>46</v>
      </c>
      <c r="C42" s="151"/>
      <c r="D42" s="149" t="s">
        <v>8</v>
      </c>
      <c r="E42" s="150"/>
      <c r="F42" s="152"/>
      <c r="G42" s="152"/>
      <c r="H42" s="97" t="s">
        <v>9</v>
      </c>
      <c r="I42" s="82"/>
      <c r="J42" s="20"/>
      <c r="K42" s="20"/>
    </row>
    <row r="43" spans="1:13">
      <c r="B43" s="22"/>
      <c r="C43" s="22"/>
      <c r="D43" s="23"/>
      <c r="E43" s="23"/>
      <c r="F43" s="23"/>
      <c r="J43" s="9"/>
      <c r="K43" s="9"/>
    </row>
    <row r="44" spans="1:13">
      <c r="B44" s="6" t="s">
        <v>16</v>
      </c>
      <c r="C44" s="24"/>
      <c r="D44" s="24"/>
      <c r="E44" s="24"/>
      <c r="F44" s="24"/>
      <c r="G44" s="25"/>
      <c r="H44" s="23"/>
      <c r="J44" s="9"/>
      <c r="K44" s="9"/>
    </row>
    <row r="45" spans="1:13" ht="23.25" customHeight="1">
      <c r="A45" s="166"/>
      <c r="B45" s="166"/>
      <c r="C45" s="166"/>
      <c r="D45" s="166"/>
      <c r="E45" s="164"/>
      <c r="F45" s="164"/>
      <c r="G45" s="164"/>
      <c r="H45" s="164"/>
      <c r="I45" s="164"/>
      <c r="J45" s="164"/>
      <c r="K45" s="164"/>
      <c r="L45" s="164"/>
      <c r="M45" s="164"/>
    </row>
    <row r="46" spans="1:13" ht="12.75" customHeight="1">
      <c r="A46" s="166"/>
      <c r="B46" s="166"/>
      <c r="C46" s="166"/>
      <c r="D46" s="166"/>
      <c r="E46" s="164"/>
      <c r="F46" s="164"/>
      <c r="G46" s="164"/>
      <c r="H46" s="164"/>
      <c r="I46" s="164"/>
      <c r="J46" s="164"/>
      <c r="K46" s="164"/>
      <c r="L46" s="164"/>
      <c r="M46" s="164"/>
    </row>
    <row r="47" spans="1:13" ht="12.75" customHeight="1">
      <c r="A47" s="166"/>
      <c r="B47" s="166"/>
      <c r="C47" s="166"/>
      <c r="D47" s="166"/>
      <c r="E47" s="164"/>
      <c r="F47" s="164"/>
      <c r="G47" s="164"/>
      <c r="H47" s="164"/>
      <c r="I47" s="164"/>
      <c r="J47" s="164"/>
      <c r="K47" s="164"/>
      <c r="L47" s="164"/>
      <c r="M47" s="164"/>
    </row>
    <row r="48" spans="1:13" ht="12.75" customHeight="1">
      <c r="A48" s="166"/>
      <c r="B48" s="166"/>
      <c r="C48" s="166"/>
      <c r="D48" s="166"/>
      <c r="E48" s="164"/>
      <c r="F48" s="164"/>
      <c r="G48" s="164"/>
      <c r="H48" s="164"/>
      <c r="I48" s="164"/>
      <c r="J48" s="164"/>
      <c r="K48" s="164"/>
      <c r="L48" s="164"/>
      <c r="M48" s="164"/>
    </row>
    <row r="49" spans="1:13" ht="12.75" customHeight="1">
      <c r="A49" s="166"/>
      <c r="B49" s="166"/>
      <c r="C49" s="166"/>
      <c r="D49" s="166"/>
      <c r="E49" s="164"/>
      <c r="F49" s="164"/>
      <c r="G49" s="164"/>
      <c r="H49" s="164"/>
      <c r="I49" s="164"/>
      <c r="J49" s="164"/>
      <c r="K49" s="164"/>
      <c r="L49" s="164"/>
      <c r="M49" s="164"/>
    </row>
    <row r="50" spans="1:13" ht="12.75" customHeight="1">
      <c r="A50" s="166"/>
      <c r="B50" s="166"/>
      <c r="C50" s="166"/>
      <c r="D50" s="166"/>
      <c r="E50" s="164"/>
      <c r="F50" s="164"/>
      <c r="G50" s="164"/>
      <c r="H50" s="164"/>
      <c r="I50" s="164"/>
      <c r="J50" s="164"/>
      <c r="K50" s="164"/>
      <c r="L50" s="164"/>
      <c r="M50" s="164"/>
    </row>
    <row r="51" spans="1:13" ht="30" customHeight="1">
      <c r="A51" s="163" t="s">
        <v>10</v>
      </c>
      <c r="B51" s="163"/>
      <c r="C51" s="163"/>
      <c r="D51" s="163"/>
      <c r="E51" s="165" t="s">
        <v>30</v>
      </c>
      <c r="F51" s="165"/>
      <c r="G51" s="165"/>
      <c r="H51" s="165"/>
      <c r="I51" s="165"/>
      <c r="J51" s="165" t="s">
        <v>31</v>
      </c>
      <c r="K51" s="165"/>
      <c r="L51" s="165"/>
      <c r="M51" s="165"/>
    </row>
  </sheetData>
  <sheetProtection algorithmName="SHA-512" hashValue="e5u0yvJIWN0oixNI292K+tSfxFhsiZEo7xDKDlxJtQFUCg5TPM5nZKDmXyKRYy3ermXI/ZUn6oADrXNOREWp5g==" saltValue="JfWMBOurudR9EXBKyZnfFQ==" spinCount="100000" sheet="1" formatCells="0" insertHyperlinks="0" sort="0" autoFilter="0" pivotTables="0"/>
  <mergeCells count="52">
    <mergeCell ref="B26:B28"/>
    <mergeCell ref="C26:C28"/>
    <mergeCell ref="D26:D28"/>
    <mergeCell ref="E26:E28"/>
    <mergeCell ref="B20:B22"/>
    <mergeCell ref="C20:C22"/>
    <mergeCell ref="D20:D22"/>
    <mergeCell ref="E20:E22"/>
    <mergeCell ref="B23:B25"/>
    <mergeCell ref="C23:C25"/>
    <mergeCell ref="D23:D25"/>
    <mergeCell ref="E23:E25"/>
    <mergeCell ref="E14:E16"/>
    <mergeCell ref="B17:B19"/>
    <mergeCell ref="C17:C19"/>
    <mergeCell ref="D17:D19"/>
    <mergeCell ref="E17:E19"/>
    <mergeCell ref="A51:D51"/>
    <mergeCell ref="E45:I50"/>
    <mergeCell ref="E51:I51"/>
    <mergeCell ref="A45:D50"/>
    <mergeCell ref="J45:M50"/>
    <mergeCell ref="J51:M51"/>
    <mergeCell ref="E11:E13"/>
    <mergeCell ref="E29:E31"/>
    <mergeCell ref="B32:E34"/>
    <mergeCell ref="B40:L40"/>
    <mergeCell ref="D42:E42"/>
    <mergeCell ref="B42:C42"/>
    <mergeCell ref="F42:G42"/>
    <mergeCell ref="B29:B31"/>
    <mergeCell ref="C29:C31"/>
    <mergeCell ref="D29:D31"/>
    <mergeCell ref="B11:B13"/>
    <mergeCell ref="C11:C13"/>
    <mergeCell ref="D11:D13"/>
    <mergeCell ref="B14:B16"/>
    <mergeCell ref="C14:C16"/>
    <mergeCell ref="D14:D16"/>
    <mergeCell ref="C3:K3"/>
    <mergeCell ref="H7:H9"/>
    <mergeCell ref="D7:E9"/>
    <mergeCell ref="I7:K8"/>
    <mergeCell ref="I9:I10"/>
    <mergeCell ref="J9:J10"/>
    <mergeCell ref="K9:K10"/>
    <mergeCell ref="B5:K5"/>
    <mergeCell ref="E6:K6"/>
    <mergeCell ref="F7:G9"/>
    <mergeCell ref="F10:G10"/>
    <mergeCell ref="C7:C10"/>
    <mergeCell ref="B7:B10"/>
  </mergeCells>
  <printOptions horizontalCentered="1"/>
  <pageMargins left="0.23622047244094491" right="0.23622047244094491" top="0.47244094488188981" bottom="0.56080729166666665" header="0.31496062992125984" footer="0.11811023622047245"/>
  <pageSetup paperSize="9" scale="58" firstPageNumber="0" orientation="landscape" horizontalDpi="300" verticalDpi="300"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44"/>
  <sheetViews>
    <sheetView view="pageLayout" zoomScaleSheetLayoutView="100" workbookViewId="0">
      <selection activeCell="E12" sqref="E12"/>
    </sheetView>
  </sheetViews>
  <sheetFormatPr defaultRowHeight="14.25"/>
  <cols>
    <col min="1" max="1" width="4.7109375" style="5" customWidth="1"/>
    <col min="2" max="2" width="31.85546875" style="4" customWidth="1"/>
    <col min="3" max="6" width="17.28515625" style="4" customWidth="1"/>
    <col min="7" max="7" width="9.42578125" style="4" customWidth="1"/>
    <col min="8" max="8" width="13.85546875" style="4" customWidth="1"/>
    <col min="9" max="255" width="9.140625" style="4"/>
    <col min="256" max="256" width="4.7109375" style="4" customWidth="1"/>
    <col min="257" max="257" width="28" style="4" customWidth="1"/>
    <col min="258" max="261" width="16.42578125" style="4" customWidth="1"/>
    <col min="262" max="262" width="18.28515625" style="4" customWidth="1"/>
    <col min="263" max="263" width="9.42578125" style="4" customWidth="1"/>
    <col min="264" max="264" width="4" style="4" customWidth="1"/>
    <col min="265" max="511" width="9.140625" style="4"/>
    <col min="512" max="512" width="4.7109375" style="4" customWidth="1"/>
    <col min="513" max="513" width="28" style="4" customWidth="1"/>
    <col min="514" max="517" width="16.42578125" style="4" customWidth="1"/>
    <col min="518" max="518" width="18.28515625" style="4" customWidth="1"/>
    <col min="519" max="519" width="9.42578125" style="4" customWidth="1"/>
    <col min="520" max="520" width="4" style="4" customWidth="1"/>
    <col min="521" max="767" width="9.140625" style="4"/>
    <col min="768" max="768" width="4.7109375" style="4" customWidth="1"/>
    <col min="769" max="769" width="28" style="4" customWidth="1"/>
    <col min="770" max="773" width="16.42578125" style="4" customWidth="1"/>
    <col min="774" max="774" width="18.28515625" style="4" customWidth="1"/>
    <col min="775" max="775" width="9.42578125" style="4" customWidth="1"/>
    <col min="776" max="776" width="4" style="4" customWidth="1"/>
    <col min="777" max="1023" width="9.140625" style="4"/>
    <col min="1024" max="1024" width="4.7109375" style="4" customWidth="1"/>
    <col min="1025" max="1025" width="28" style="4" customWidth="1"/>
    <col min="1026" max="1029" width="16.42578125" style="4" customWidth="1"/>
    <col min="1030" max="1030" width="18.28515625" style="4" customWidth="1"/>
    <col min="1031" max="1031" width="9.42578125" style="4" customWidth="1"/>
    <col min="1032" max="1032" width="4" style="4" customWidth="1"/>
    <col min="1033" max="1279" width="9.140625" style="4"/>
    <col min="1280" max="1280" width="4.7109375" style="4" customWidth="1"/>
    <col min="1281" max="1281" width="28" style="4" customWidth="1"/>
    <col min="1282" max="1285" width="16.42578125" style="4" customWidth="1"/>
    <col min="1286" max="1286" width="18.28515625" style="4" customWidth="1"/>
    <col min="1287" max="1287" width="9.42578125" style="4" customWidth="1"/>
    <col min="1288" max="1288" width="4" style="4" customWidth="1"/>
    <col min="1289" max="1535" width="9.140625" style="4"/>
    <col min="1536" max="1536" width="4.7109375" style="4" customWidth="1"/>
    <col min="1537" max="1537" width="28" style="4" customWidth="1"/>
    <col min="1538" max="1541" width="16.42578125" style="4" customWidth="1"/>
    <col min="1542" max="1542" width="18.28515625" style="4" customWidth="1"/>
    <col min="1543" max="1543" width="9.42578125" style="4" customWidth="1"/>
    <col min="1544" max="1544" width="4" style="4" customWidth="1"/>
    <col min="1545" max="1791" width="9.140625" style="4"/>
    <col min="1792" max="1792" width="4.7109375" style="4" customWidth="1"/>
    <col min="1793" max="1793" width="28" style="4" customWidth="1"/>
    <col min="1794" max="1797" width="16.42578125" style="4" customWidth="1"/>
    <col min="1798" max="1798" width="18.28515625" style="4" customWidth="1"/>
    <col min="1799" max="1799" width="9.42578125" style="4" customWidth="1"/>
    <col min="1800" max="1800" width="4" style="4" customWidth="1"/>
    <col min="1801" max="2047" width="9.140625" style="4"/>
    <col min="2048" max="2048" width="4.7109375" style="4" customWidth="1"/>
    <col min="2049" max="2049" width="28" style="4" customWidth="1"/>
    <col min="2050" max="2053" width="16.42578125" style="4" customWidth="1"/>
    <col min="2054" max="2054" width="18.28515625" style="4" customWidth="1"/>
    <col min="2055" max="2055" width="9.42578125" style="4" customWidth="1"/>
    <col min="2056" max="2056" width="4" style="4" customWidth="1"/>
    <col min="2057" max="2303" width="9.140625" style="4"/>
    <col min="2304" max="2304" width="4.7109375" style="4" customWidth="1"/>
    <col min="2305" max="2305" width="28" style="4" customWidth="1"/>
    <col min="2306" max="2309" width="16.42578125" style="4" customWidth="1"/>
    <col min="2310" max="2310" width="18.28515625" style="4" customWidth="1"/>
    <col min="2311" max="2311" width="9.42578125" style="4" customWidth="1"/>
    <col min="2312" max="2312" width="4" style="4" customWidth="1"/>
    <col min="2313" max="2559" width="9.140625" style="4"/>
    <col min="2560" max="2560" width="4.7109375" style="4" customWidth="1"/>
    <col min="2561" max="2561" width="28" style="4" customWidth="1"/>
    <col min="2562" max="2565" width="16.42578125" style="4" customWidth="1"/>
    <col min="2566" max="2566" width="18.28515625" style="4" customWidth="1"/>
    <col min="2567" max="2567" width="9.42578125" style="4" customWidth="1"/>
    <col min="2568" max="2568" width="4" style="4" customWidth="1"/>
    <col min="2569" max="2815" width="9.140625" style="4"/>
    <col min="2816" max="2816" width="4.7109375" style="4" customWidth="1"/>
    <col min="2817" max="2817" width="28" style="4" customWidth="1"/>
    <col min="2818" max="2821" width="16.42578125" style="4" customWidth="1"/>
    <col min="2822" max="2822" width="18.28515625" style="4" customWidth="1"/>
    <col min="2823" max="2823" width="9.42578125" style="4" customWidth="1"/>
    <col min="2824" max="2824" width="4" style="4" customWidth="1"/>
    <col min="2825" max="3071" width="9.140625" style="4"/>
    <col min="3072" max="3072" width="4.7109375" style="4" customWidth="1"/>
    <col min="3073" max="3073" width="28" style="4" customWidth="1"/>
    <col min="3074" max="3077" width="16.42578125" style="4" customWidth="1"/>
    <col min="3078" max="3078" width="18.28515625" style="4" customWidth="1"/>
    <col min="3079" max="3079" width="9.42578125" style="4" customWidth="1"/>
    <col min="3080" max="3080" width="4" style="4" customWidth="1"/>
    <col min="3081" max="3327" width="9.140625" style="4"/>
    <col min="3328" max="3328" width="4.7109375" style="4" customWidth="1"/>
    <col min="3329" max="3329" width="28" style="4" customWidth="1"/>
    <col min="3330" max="3333" width="16.42578125" style="4" customWidth="1"/>
    <col min="3334" max="3334" width="18.28515625" style="4" customWidth="1"/>
    <col min="3335" max="3335" width="9.42578125" style="4" customWidth="1"/>
    <col min="3336" max="3336" width="4" style="4" customWidth="1"/>
    <col min="3337" max="3583" width="9.140625" style="4"/>
    <col min="3584" max="3584" width="4.7109375" style="4" customWidth="1"/>
    <col min="3585" max="3585" width="28" style="4" customWidth="1"/>
    <col min="3586" max="3589" width="16.42578125" style="4" customWidth="1"/>
    <col min="3590" max="3590" width="18.28515625" style="4" customWidth="1"/>
    <col min="3591" max="3591" width="9.42578125" style="4" customWidth="1"/>
    <col min="3592" max="3592" width="4" style="4" customWidth="1"/>
    <col min="3593" max="3839" width="9.140625" style="4"/>
    <col min="3840" max="3840" width="4.7109375" style="4" customWidth="1"/>
    <col min="3841" max="3841" width="28" style="4" customWidth="1"/>
    <col min="3842" max="3845" width="16.42578125" style="4" customWidth="1"/>
    <col min="3846" max="3846" width="18.28515625" style="4" customWidth="1"/>
    <col min="3847" max="3847" width="9.42578125" style="4" customWidth="1"/>
    <col min="3848" max="3848" width="4" style="4" customWidth="1"/>
    <col min="3849" max="4095" width="9.140625" style="4"/>
    <col min="4096" max="4096" width="4.7109375" style="4" customWidth="1"/>
    <col min="4097" max="4097" width="28" style="4" customWidth="1"/>
    <col min="4098" max="4101" width="16.42578125" style="4" customWidth="1"/>
    <col min="4102" max="4102" width="18.28515625" style="4" customWidth="1"/>
    <col min="4103" max="4103" width="9.42578125" style="4" customWidth="1"/>
    <col min="4104" max="4104" width="4" style="4" customWidth="1"/>
    <col min="4105" max="4351" width="9.140625" style="4"/>
    <col min="4352" max="4352" width="4.7109375" style="4" customWidth="1"/>
    <col min="4353" max="4353" width="28" style="4" customWidth="1"/>
    <col min="4354" max="4357" width="16.42578125" style="4" customWidth="1"/>
    <col min="4358" max="4358" width="18.28515625" style="4" customWidth="1"/>
    <col min="4359" max="4359" width="9.42578125" style="4" customWidth="1"/>
    <col min="4360" max="4360" width="4" style="4" customWidth="1"/>
    <col min="4361" max="4607" width="9.140625" style="4"/>
    <col min="4608" max="4608" width="4.7109375" style="4" customWidth="1"/>
    <col min="4609" max="4609" width="28" style="4" customWidth="1"/>
    <col min="4610" max="4613" width="16.42578125" style="4" customWidth="1"/>
    <col min="4614" max="4614" width="18.28515625" style="4" customWidth="1"/>
    <col min="4615" max="4615" width="9.42578125" style="4" customWidth="1"/>
    <col min="4616" max="4616" width="4" style="4" customWidth="1"/>
    <col min="4617" max="4863" width="9.140625" style="4"/>
    <col min="4864" max="4864" width="4.7109375" style="4" customWidth="1"/>
    <col min="4865" max="4865" width="28" style="4" customWidth="1"/>
    <col min="4866" max="4869" width="16.42578125" style="4" customWidth="1"/>
    <col min="4870" max="4870" width="18.28515625" style="4" customWidth="1"/>
    <col min="4871" max="4871" width="9.42578125" style="4" customWidth="1"/>
    <col min="4872" max="4872" width="4" style="4" customWidth="1"/>
    <col min="4873" max="5119" width="9.140625" style="4"/>
    <col min="5120" max="5120" width="4.7109375" style="4" customWidth="1"/>
    <col min="5121" max="5121" width="28" style="4" customWidth="1"/>
    <col min="5122" max="5125" width="16.42578125" style="4" customWidth="1"/>
    <col min="5126" max="5126" width="18.28515625" style="4" customWidth="1"/>
    <col min="5127" max="5127" width="9.42578125" style="4" customWidth="1"/>
    <col min="5128" max="5128" width="4" style="4" customWidth="1"/>
    <col min="5129" max="5375" width="9.140625" style="4"/>
    <col min="5376" max="5376" width="4.7109375" style="4" customWidth="1"/>
    <col min="5377" max="5377" width="28" style="4" customWidth="1"/>
    <col min="5378" max="5381" width="16.42578125" style="4" customWidth="1"/>
    <col min="5382" max="5382" width="18.28515625" style="4" customWidth="1"/>
    <col min="5383" max="5383" width="9.42578125" style="4" customWidth="1"/>
    <col min="5384" max="5384" width="4" style="4" customWidth="1"/>
    <col min="5385" max="5631" width="9.140625" style="4"/>
    <col min="5632" max="5632" width="4.7109375" style="4" customWidth="1"/>
    <col min="5633" max="5633" width="28" style="4" customWidth="1"/>
    <col min="5634" max="5637" width="16.42578125" style="4" customWidth="1"/>
    <col min="5638" max="5638" width="18.28515625" style="4" customWidth="1"/>
    <col min="5639" max="5639" width="9.42578125" style="4" customWidth="1"/>
    <col min="5640" max="5640" width="4" style="4" customWidth="1"/>
    <col min="5641" max="5887" width="9.140625" style="4"/>
    <col min="5888" max="5888" width="4.7109375" style="4" customWidth="1"/>
    <col min="5889" max="5889" width="28" style="4" customWidth="1"/>
    <col min="5890" max="5893" width="16.42578125" style="4" customWidth="1"/>
    <col min="5894" max="5894" width="18.28515625" style="4" customWidth="1"/>
    <col min="5895" max="5895" width="9.42578125" style="4" customWidth="1"/>
    <col min="5896" max="5896" width="4" style="4" customWidth="1"/>
    <col min="5897" max="6143" width="9.140625" style="4"/>
    <col min="6144" max="6144" width="4.7109375" style="4" customWidth="1"/>
    <col min="6145" max="6145" width="28" style="4" customWidth="1"/>
    <col min="6146" max="6149" width="16.42578125" style="4" customWidth="1"/>
    <col min="6150" max="6150" width="18.28515625" style="4" customWidth="1"/>
    <col min="6151" max="6151" width="9.42578125" style="4" customWidth="1"/>
    <col min="6152" max="6152" width="4" style="4" customWidth="1"/>
    <col min="6153" max="6399" width="9.140625" style="4"/>
    <col min="6400" max="6400" width="4.7109375" style="4" customWidth="1"/>
    <col min="6401" max="6401" width="28" style="4" customWidth="1"/>
    <col min="6402" max="6405" width="16.42578125" style="4" customWidth="1"/>
    <col min="6406" max="6406" width="18.28515625" style="4" customWidth="1"/>
    <col min="6407" max="6407" width="9.42578125" style="4" customWidth="1"/>
    <col min="6408" max="6408" width="4" style="4" customWidth="1"/>
    <col min="6409" max="6655" width="9.140625" style="4"/>
    <col min="6656" max="6656" width="4.7109375" style="4" customWidth="1"/>
    <col min="6657" max="6657" width="28" style="4" customWidth="1"/>
    <col min="6658" max="6661" width="16.42578125" style="4" customWidth="1"/>
    <col min="6662" max="6662" width="18.28515625" style="4" customWidth="1"/>
    <col min="6663" max="6663" width="9.42578125" style="4" customWidth="1"/>
    <col min="6664" max="6664" width="4" style="4" customWidth="1"/>
    <col min="6665" max="6911" width="9.140625" style="4"/>
    <col min="6912" max="6912" width="4.7109375" style="4" customWidth="1"/>
    <col min="6913" max="6913" width="28" style="4" customWidth="1"/>
    <col min="6914" max="6917" width="16.42578125" style="4" customWidth="1"/>
    <col min="6918" max="6918" width="18.28515625" style="4" customWidth="1"/>
    <col min="6919" max="6919" width="9.42578125" style="4" customWidth="1"/>
    <col min="6920" max="6920" width="4" style="4" customWidth="1"/>
    <col min="6921" max="7167" width="9.140625" style="4"/>
    <col min="7168" max="7168" width="4.7109375" style="4" customWidth="1"/>
    <col min="7169" max="7169" width="28" style="4" customWidth="1"/>
    <col min="7170" max="7173" width="16.42578125" style="4" customWidth="1"/>
    <col min="7174" max="7174" width="18.28515625" style="4" customWidth="1"/>
    <col min="7175" max="7175" width="9.42578125" style="4" customWidth="1"/>
    <col min="7176" max="7176" width="4" style="4" customWidth="1"/>
    <col min="7177" max="7423" width="9.140625" style="4"/>
    <col min="7424" max="7424" width="4.7109375" style="4" customWidth="1"/>
    <col min="7425" max="7425" width="28" style="4" customWidth="1"/>
    <col min="7426" max="7429" width="16.42578125" style="4" customWidth="1"/>
    <col min="7430" max="7430" width="18.28515625" style="4" customWidth="1"/>
    <col min="7431" max="7431" width="9.42578125" style="4" customWidth="1"/>
    <col min="7432" max="7432" width="4" style="4" customWidth="1"/>
    <col min="7433" max="7679" width="9.140625" style="4"/>
    <col min="7680" max="7680" width="4.7109375" style="4" customWidth="1"/>
    <col min="7681" max="7681" width="28" style="4" customWidth="1"/>
    <col min="7682" max="7685" width="16.42578125" style="4" customWidth="1"/>
    <col min="7686" max="7686" width="18.28515625" style="4" customWidth="1"/>
    <col min="7687" max="7687" width="9.42578125" style="4" customWidth="1"/>
    <col min="7688" max="7688" width="4" style="4" customWidth="1"/>
    <col min="7689" max="7935" width="9.140625" style="4"/>
    <col min="7936" max="7936" width="4.7109375" style="4" customWidth="1"/>
    <col min="7937" max="7937" width="28" style="4" customWidth="1"/>
    <col min="7938" max="7941" width="16.42578125" style="4" customWidth="1"/>
    <col min="7942" max="7942" width="18.28515625" style="4" customWidth="1"/>
    <col min="7943" max="7943" width="9.42578125" style="4" customWidth="1"/>
    <col min="7944" max="7944" width="4" style="4" customWidth="1"/>
    <col min="7945" max="8191" width="9.140625" style="4"/>
    <col min="8192" max="8192" width="4.7109375" style="4" customWidth="1"/>
    <col min="8193" max="8193" width="28" style="4" customWidth="1"/>
    <col min="8194" max="8197" width="16.42578125" style="4" customWidth="1"/>
    <col min="8198" max="8198" width="18.28515625" style="4" customWidth="1"/>
    <col min="8199" max="8199" width="9.42578125" style="4" customWidth="1"/>
    <col min="8200" max="8200" width="4" style="4" customWidth="1"/>
    <col min="8201" max="8447" width="9.140625" style="4"/>
    <col min="8448" max="8448" width="4.7109375" style="4" customWidth="1"/>
    <col min="8449" max="8449" width="28" style="4" customWidth="1"/>
    <col min="8450" max="8453" width="16.42578125" style="4" customWidth="1"/>
    <col min="8454" max="8454" width="18.28515625" style="4" customWidth="1"/>
    <col min="8455" max="8455" width="9.42578125" style="4" customWidth="1"/>
    <col min="8456" max="8456" width="4" style="4" customWidth="1"/>
    <col min="8457" max="8703" width="9.140625" style="4"/>
    <col min="8704" max="8704" width="4.7109375" style="4" customWidth="1"/>
    <col min="8705" max="8705" width="28" style="4" customWidth="1"/>
    <col min="8706" max="8709" width="16.42578125" style="4" customWidth="1"/>
    <col min="8710" max="8710" width="18.28515625" style="4" customWidth="1"/>
    <col min="8711" max="8711" width="9.42578125" style="4" customWidth="1"/>
    <col min="8712" max="8712" width="4" style="4" customWidth="1"/>
    <col min="8713" max="8959" width="9.140625" style="4"/>
    <col min="8960" max="8960" width="4.7109375" style="4" customWidth="1"/>
    <col min="8961" max="8961" width="28" style="4" customWidth="1"/>
    <col min="8962" max="8965" width="16.42578125" style="4" customWidth="1"/>
    <col min="8966" max="8966" width="18.28515625" style="4" customWidth="1"/>
    <col min="8967" max="8967" width="9.42578125" style="4" customWidth="1"/>
    <col min="8968" max="8968" width="4" style="4" customWidth="1"/>
    <col min="8969" max="9215" width="9.140625" style="4"/>
    <col min="9216" max="9216" width="4.7109375" style="4" customWidth="1"/>
    <col min="9217" max="9217" width="28" style="4" customWidth="1"/>
    <col min="9218" max="9221" width="16.42578125" style="4" customWidth="1"/>
    <col min="9222" max="9222" width="18.28515625" style="4" customWidth="1"/>
    <col min="9223" max="9223" width="9.42578125" style="4" customWidth="1"/>
    <col min="9224" max="9224" width="4" style="4" customWidth="1"/>
    <col min="9225" max="9471" width="9.140625" style="4"/>
    <col min="9472" max="9472" width="4.7109375" style="4" customWidth="1"/>
    <col min="9473" max="9473" width="28" style="4" customWidth="1"/>
    <col min="9474" max="9477" width="16.42578125" style="4" customWidth="1"/>
    <col min="9478" max="9478" width="18.28515625" style="4" customWidth="1"/>
    <col min="9479" max="9479" width="9.42578125" style="4" customWidth="1"/>
    <col min="9480" max="9480" width="4" style="4" customWidth="1"/>
    <col min="9481" max="9727" width="9.140625" style="4"/>
    <col min="9728" max="9728" width="4.7109375" style="4" customWidth="1"/>
    <col min="9729" max="9729" width="28" style="4" customWidth="1"/>
    <col min="9730" max="9733" width="16.42578125" style="4" customWidth="1"/>
    <col min="9734" max="9734" width="18.28515625" style="4" customWidth="1"/>
    <col min="9735" max="9735" width="9.42578125" style="4" customWidth="1"/>
    <col min="9736" max="9736" width="4" style="4" customWidth="1"/>
    <col min="9737" max="9983" width="9.140625" style="4"/>
    <col min="9984" max="9984" width="4.7109375" style="4" customWidth="1"/>
    <col min="9985" max="9985" width="28" style="4" customWidth="1"/>
    <col min="9986" max="9989" width="16.42578125" style="4" customWidth="1"/>
    <col min="9990" max="9990" width="18.28515625" style="4" customWidth="1"/>
    <col min="9991" max="9991" width="9.42578125" style="4" customWidth="1"/>
    <col min="9992" max="9992" width="4" style="4" customWidth="1"/>
    <col min="9993" max="10239" width="9.140625" style="4"/>
    <col min="10240" max="10240" width="4.7109375" style="4" customWidth="1"/>
    <col min="10241" max="10241" width="28" style="4" customWidth="1"/>
    <col min="10242" max="10245" width="16.42578125" style="4" customWidth="1"/>
    <col min="10246" max="10246" width="18.28515625" style="4" customWidth="1"/>
    <col min="10247" max="10247" width="9.42578125" style="4" customWidth="1"/>
    <col min="10248" max="10248" width="4" style="4" customWidth="1"/>
    <col min="10249" max="10495" width="9.140625" style="4"/>
    <col min="10496" max="10496" width="4.7109375" style="4" customWidth="1"/>
    <col min="10497" max="10497" width="28" style="4" customWidth="1"/>
    <col min="10498" max="10501" width="16.42578125" style="4" customWidth="1"/>
    <col min="10502" max="10502" width="18.28515625" style="4" customWidth="1"/>
    <col min="10503" max="10503" width="9.42578125" style="4" customWidth="1"/>
    <col min="10504" max="10504" width="4" style="4" customWidth="1"/>
    <col min="10505" max="10751" width="9.140625" style="4"/>
    <col min="10752" max="10752" width="4.7109375" style="4" customWidth="1"/>
    <col min="10753" max="10753" width="28" style="4" customWidth="1"/>
    <col min="10754" max="10757" width="16.42578125" style="4" customWidth="1"/>
    <col min="10758" max="10758" width="18.28515625" style="4" customWidth="1"/>
    <col min="10759" max="10759" width="9.42578125" style="4" customWidth="1"/>
    <col min="10760" max="10760" width="4" style="4" customWidth="1"/>
    <col min="10761" max="11007" width="9.140625" style="4"/>
    <col min="11008" max="11008" width="4.7109375" style="4" customWidth="1"/>
    <col min="11009" max="11009" width="28" style="4" customWidth="1"/>
    <col min="11010" max="11013" width="16.42578125" style="4" customWidth="1"/>
    <col min="11014" max="11014" width="18.28515625" style="4" customWidth="1"/>
    <col min="11015" max="11015" width="9.42578125" style="4" customWidth="1"/>
    <col min="11016" max="11016" width="4" style="4" customWidth="1"/>
    <col min="11017" max="11263" width="9.140625" style="4"/>
    <col min="11264" max="11264" width="4.7109375" style="4" customWidth="1"/>
    <col min="11265" max="11265" width="28" style="4" customWidth="1"/>
    <col min="11266" max="11269" width="16.42578125" style="4" customWidth="1"/>
    <col min="11270" max="11270" width="18.28515625" style="4" customWidth="1"/>
    <col min="11271" max="11271" width="9.42578125" style="4" customWidth="1"/>
    <col min="11272" max="11272" width="4" style="4" customWidth="1"/>
    <col min="11273" max="11519" width="9.140625" style="4"/>
    <col min="11520" max="11520" width="4.7109375" style="4" customWidth="1"/>
    <col min="11521" max="11521" width="28" style="4" customWidth="1"/>
    <col min="11522" max="11525" width="16.42578125" style="4" customWidth="1"/>
    <col min="11526" max="11526" width="18.28515625" style="4" customWidth="1"/>
    <col min="11527" max="11527" width="9.42578125" style="4" customWidth="1"/>
    <col min="11528" max="11528" width="4" style="4" customWidth="1"/>
    <col min="11529" max="11775" width="9.140625" style="4"/>
    <col min="11776" max="11776" width="4.7109375" style="4" customWidth="1"/>
    <col min="11777" max="11777" width="28" style="4" customWidth="1"/>
    <col min="11778" max="11781" width="16.42578125" style="4" customWidth="1"/>
    <col min="11782" max="11782" width="18.28515625" style="4" customWidth="1"/>
    <col min="11783" max="11783" width="9.42578125" style="4" customWidth="1"/>
    <col min="11784" max="11784" width="4" style="4" customWidth="1"/>
    <col min="11785" max="12031" width="9.140625" style="4"/>
    <col min="12032" max="12032" width="4.7109375" style="4" customWidth="1"/>
    <col min="12033" max="12033" width="28" style="4" customWidth="1"/>
    <col min="12034" max="12037" width="16.42578125" style="4" customWidth="1"/>
    <col min="12038" max="12038" width="18.28515625" style="4" customWidth="1"/>
    <col min="12039" max="12039" width="9.42578125" style="4" customWidth="1"/>
    <col min="12040" max="12040" width="4" style="4" customWidth="1"/>
    <col min="12041" max="12287" width="9.140625" style="4"/>
    <col min="12288" max="12288" width="4.7109375" style="4" customWidth="1"/>
    <col min="12289" max="12289" width="28" style="4" customWidth="1"/>
    <col min="12290" max="12293" width="16.42578125" style="4" customWidth="1"/>
    <col min="12294" max="12294" width="18.28515625" style="4" customWidth="1"/>
    <col min="12295" max="12295" width="9.42578125" style="4" customWidth="1"/>
    <col min="12296" max="12296" width="4" style="4" customWidth="1"/>
    <col min="12297" max="12543" width="9.140625" style="4"/>
    <col min="12544" max="12544" width="4.7109375" style="4" customWidth="1"/>
    <col min="12545" max="12545" width="28" style="4" customWidth="1"/>
    <col min="12546" max="12549" width="16.42578125" style="4" customWidth="1"/>
    <col min="12550" max="12550" width="18.28515625" style="4" customWidth="1"/>
    <col min="12551" max="12551" width="9.42578125" style="4" customWidth="1"/>
    <col min="12552" max="12552" width="4" style="4" customWidth="1"/>
    <col min="12553" max="12799" width="9.140625" style="4"/>
    <col min="12800" max="12800" width="4.7109375" style="4" customWidth="1"/>
    <col min="12801" max="12801" width="28" style="4" customWidth="1"/>
    <col min="12802" max="12805" width="16.42578125" style="4" customWidth="1"/>
    <col min="12806" max="12806" width="18.28515625" style="4" customWidth="1"/>
    <col min="12807" max="12807" width="9.42578125" style="4" customWidth="1"/>
    <col min="12808" max="12808" width="4" style="4" customWidth="1"/>
    <col min="12809" max="13055" width="9.140625" style="4"/>
    <col min="13056" max="13056" width="4.7109375" style="4" customWidth="1"/>
    <col min="13057" max="13057" width="28" style="4" customWidth="1"/>
    <col min="13058" max="13061" width="16.42578125" style="4" customWidth="1"/>
    <col min="13062" max="13062" width="18.28515625" style="4" customWidth="1"/>
    <col min="13063" max="13063" width="9.42578125" style="4" customWidth="1"/>
    <col min="13064" max="13064" width="4" style="4" customWidth="1"/>
    <col min="13065" max="13311" width="9.140625" style="4"/>
    <col min="13312" max="13312" width="4.7109375" style="4" customWidth="1"/>
    <col min="13313" max="13313" width="28" style="4" customWidth="1"/>
    <col min="13314" max="13317" width="16.42578125" style="4" customWidth="1"/>
    <col min="13318" max="13318" width="18.28515625" style="4" customWidth="1"/>
    <col min="13319" max="13319" width="9.42578125" style="4" customWidth="1"/>
    <col min="13320" max="13320" width="4" style="4" customWidth="1"/>
    <col min="13321" max="13567" width="9.140625" style="4"/>
    <col min="13568" max="13568" width="4.7109375" style="4" customWidth="1"/>
    <col min="13569" max="13569" width="28" style="4" customWidth="1"/>
    <col min="13570" max="13573" width="16.42578125" style="4" customWidth="1"/>
    <col min="13574" max="13574" width="18.28515625" style="4" customWidth="1"/>
    <col min="13575" max="13575" width="9.42578125" style="4" customWidth="1"/>
    <col min="13576" max="13576" width="4" style="4" customWidth="1"/>
    <col min="13577" max="13823" width="9.140625" style="4"/>
    <col min="13824" max="13824" width="4.7109375" style="4" customWidth="1"/>
    <col min="13825" max="13825" width="28" style="4" customWidth="1"/>
    <col min="13826" max="13829" width="16.42578125" style="4" customWidth="1"/>
    <col min="13830" max="13830" width="18.28515625" style="4" customWidth="1"/>
    <col min="13831" max="13831" width="9.42578125" style="4" customWidth="1"/>
    <col min="13832" max="13832" width="4" style="4" customWidth="1"/>
    <col min="13833" max="14079" width="9.140625" style="4"/>
    <col min="14080" max="14080" width="4.7109375" style="4" customWidth="1"/>
    <col min="14081" max="14081" width="28" style="4" customWidth="1"/>
    <col min="14082" max="14085" width="16.42578125" style="4" customWidth="1"/>
    <col min="14086" max="14086" width="18.28515625" style="4" customWidth="1"/>
    <col min="14087" max="14087" width="9.42578125" style="4" customWidth="1"/>
    <col min="14088" max="14088" width="4" style="4" customWidth="1"/>
    <col min="14089" max="14335" width="9.140625" style="4"/>
    <col min="14336" max="14336" width="4.7109375" style="4" customWidth="1"/>
    <col min="14337" max="14337" width="28" style="4" customWidth="1"/>
    <col min="14338" max="14341" width="16.42578125" style="4" customWidth="1"/>
    <col min="14342" max="14342" width="18.28515625" style="4" customWidth="1"/>
    <col min="14343" max="14343" width="9.42578125" style="4" customWidth="1"/>
    <col min="14344" max="14344" width="4" style="4" customWidth="1"/>
    <col min="14345" max="14591" width="9.140625" style="4"/>
    <col min="14592" max="14592" width="4.7109375" style="4" customWidth="1"/>
    <col min="14593" max="14593" width="28" style="4" customWidth="1"/>
    <col min="14594" max="14597" width="16.42578125" style="4" customWidth="1"/>
    <col min="14598" max="14598" width="18.28515625" style="4" customWidth="1"/>
    <col min="14599" max="14599" width="9.42578125" style="4" customWidth="1"/>
    <col min="14600" max="14600" width="4" style="4" customWidth="1"/>
    <col min="14601" max="14847" width="9.140625" style="4"/>
    <col min="14848" max="14848" width="4.7109375" style="4" customWidth="1"/>
    <col min="14849" max="14849" width="28" style="4" customWidth="1"/>
    <col min="14850" max="14853" width="16.42578125" style="4" customWidth="1"/>
    <col min="14854" max="14854" width="18.28515625" style="4" customWidth="1"/>
    <col min="14855" max="14855" width="9.42578125" style="4" customWidth="1"/>
    <col min="14856" max="14856" width="4" style="4" customWidth="1"/>
    <col min="14857" max="15103" width="9.140625" style="4"/>
    <col min="15104" max="15104" width="4.7109375" style="4" customWidth="1"/>
    <col min="15105" max="15105" width="28" style="4" customWidth="1"/>
    <col min="15106" max="15109" width="16.42578125" style="4" customWidth="1"/>
    <col min="15110" max="15110" width="18.28515625" style="4" customWidth="1"/>
    <col min="15111" max="15111" width="9.42578125" style="4" customWidth="1"/>
    <col min="15112" max="15112" width="4" style="4" customWidth="1"/>
    <col min="15113" max="15359" width="9.140625" style="4"/>
    <col min="15360" max="15360" width="4.7109375" style="4" customWidth="1"/>
    <col min="15361" max="15361" width="28" style="4" customWidth="1"/>
    <col min="15362" max="15365" width="16.42578125" style="4" customWidth="1"/>
    <col min="15366" max="15366" width="18.28515625" style="4" customWidth="1"/>
    <col min="15367" max="15367" width="9.42578125" style="4" customWidth="1"/>
    <col min="15368" max="15368" width="4" style="4" customWidth="1"/>
    <col min="15369" max="15615" width="9.140625" style="4"/>
    <col min="15616" max="15616" width="4.7109375" style="4" customWidth="1"/>
    <col min="15617" max="15617" width="28" style="4" customWidth="1"/>
    <col min="15618" max="15621" width="16.42578125" style="4" customWidth="1"/>
    <col min="15622" max="15622" width="18.28515625" style="4" customWidth="1"/>
    <col min="15623" max="15623" width="9.42578125" style="4" customWidth="1"/>
    <col min="15624" max="15624" width="4" style="4" customWidth="1"/>
    <col min="15625" max="15871" width="9.140625" style="4"/>
    <col min="15872" max="15872" width="4.7109375" style="4" customWidth="1"/>
    <col min="15873" max="15873" width="28" style="4" customWidth="1"/>
    <col min="15874" max="15877" width="16.42578125" style="4" customWidth="1"/>
    <col min="15878" max="15878" width="18.28515625" style="4" customWidth="1"/>
    <col min="15879" max="15879" width="9.42578125" style="4" customWidth="1"/>
    <col min="15880" max="15880" width="4" style="4" customWidth="1"/>
    <col min="15881" max="16127" width="9.140625" style="4"/>
    <col min="16128" max="16128" width="4.7109375" style="4" customWidth="1"/>
    <col min="16129" max="16129" width="28" style="4" customWidth="1"/>
    <col min="16130" max="16133" width="16.42578125" style="4" customWidth="1"/>
    <col min="16134" max="16134" width="18.28515625" style="4" customWidth="1"/>
    <col min="16135" max="16135" width="9.42578125" style="4" customWidth="1"/>
    <col min="16136" max="16136" width="4" style="4" customWidth="1"/>
    <col min="16137" max="16384" width="9.140625" style="4"/>
  </cols>
  <sheetData>
    <row r="1" spans="1:8">
      <c r="A1" s="60" t="s">
        <v>88</v>
      </c>
      <c r="F1" s="45" t="s">
        <v>73</v>
      </c>
    </row>
    <row r="2" spans="1:8">
      <c r="A2" s="10"/>
      <c r="B2" s="10"/>
      <c r="C2" s="10"/>
      <c r="D2" s="10"/>
      <c r="E2" s="10"/>
      <c r="F2" s="10"/>
      <c r="G2" s="10"/>
    </row>
    <row r="3" spans="1:8" ht="14.25" customHeight="1">
      <c r="A3" s="176" t="s">
        <v>53</v>
      </c>
      <c r="B3" s="176"/>
      <c r="C3" s="176"/>
      <c r="D3" s="176"/>
      <c r="E3" s="176"/>
      <c r="F3" s="176"/>
      <c r="G3" s="176"/>
      <c r="H3" s="176"/>
    </row>
    <row r="4" spans="1:8" ht="14.25" customHeight="1">
      <c r="A4" s="176"/>
      <c r="B4" s="176"/>
      <c r="C4" s="176"/>
      <c r="D4" s="176"/>
      <c r="E4" s="176"/>
      <c r="F4" s="176"/>
      <c r="G4" s="176"/>
      <c r="H4" s="176"/>
    </row>
    <row r="5" spans="1:8">
      <c r="A5" s="29"/>
      <c r="B5" s="31"/>
      <c r="C5" s="31"/>
      <c r="D5" s="31"/>
      <c r="E5" s="31"/>
      <c r="F5" s="30"/>
      <c r="G5" s="30"/>
    </row>
    <row r="6" spans="1:8" ht="14.25" customHeight="1">
      <c r="A6" s="32" t="s">
        <v>19</v>
      </c>
      <c r="B6" s="180" t="s">
        <v>20</v>
      </c>
      <c r="C6" s="180"/>
      <c r="D6" s="180"/>
      <c r="E6" s="180"/>
      <c r="F6" s="180"/>
      <c r="G6" s="30"/>
    </row>
    <row r="7" spans="1:8" ht="42.75" customHeight="1">
      <c r="A7" s="29"/>
      <c r="B7" s="181" t="str">
        <f>Harmonogram!C3</f>
        <v>NAZWA ZADANIA:</v>
      </c>
      <c r="C7" s="181"/>
      <c r="D7" s="181"/>
      <c r="E7" s="181"/>
      <c r="F7" s="181"/>
      <c r="G7" s="181"/>
    </row>
    <row r="8" spans="1:8">
      <c r="A8" s="29"/>
      <c r="B8" s="30"/>
      <c r="C8" s="30"/>
      <c r="D8" s="30"/>
      <c r="E8" s="30"/>
      <c r="F8" s="30"/>
      <c r="G8" s="30"/>
    </row>
    <row r="9" spans="1:8">
      <c r="A9" s="32" t="s">
        <v>21</v>
      </c>
      <c r="B9" s="178" t="s">
        <v>22</v>
      </c>
      <c r="C9" s="178"/>
      <c r="D9" s="178"/>
      <c r="E9" s="178"/>
      <c r="F9" s="30"/>
      <c r="G9" s="30"/>
    </row>
    <row r="10" spans="1:8">
      <c r="A10" s="179" t="s">
        <v>50</v>
      </c>
      <c r="B10" s="179"/>
      <c r="C10" s="179"/>
      <c r="D10" s="179"/>
      <c r="E10" s="179"/>
      <c r="F10" s="179"/>
      <c r="G10" s="179"/>
    </row>
    <row r="11" spans="1:8" ht="38.25">
      <c r="A11" s="29"/>
      <c r="B11" s="98" t="s">
        <v>23</v>
      </c>
      <c r="C11" s="99" t="s">
        <v>47</v>
      </c>
      <c r="D11" s="99" t="s">
        <v>48</v>
      </c>
      <c r="E11" s="99" t="s">
        <v>57</v>
      </c>
      <c r="F11" s="98" t="s">
        <v>24</v>
      </c>
      <c r="G11" s="100" t="s">
        <v>25</v>
      </c>
    </row>
    <row r="12" spans="1:8" ht="31.5" customHeight="1">
      <c r="A12" s="29"/>
      <c r="B12" s="40" t="s">
        <v>26</v>
      </c>
      <c r="C12" s="44"/>
      <c r="D12" s="28">
        <f>Harmonogram!J33</f>
        <v>0</v>
      </c>
      <c r="E12" s="28">
        <f>Harmonogram!K33</f>
        <v>0</v>
      </c>
      <c r="F12" s="28">
        <f>SUM(D12:E12)</f>
        <v>0</v>
      </c>
      <c r="G12" s="41" t="e">
        <f>F12/F16</f>
        <v>#DIV/0!</v>
      </c>
      <c r="H12" s="79" t="e">
        <f>IF(F12/F16&lt;=0.95," ","przekroczony % dofinansowania")</f>
        <v>#DIV/0!</v>
      </c>
    </row>
    <row r="13" spans="1:8" ht="31.5" customHeight="1">
      <c r="A13" s="29"/>
      <c r="B13" s="40" t="s">
        <v>69</v>
      </c>
      <c r="C13" s="28">
        <f>Harmonogram!H34</f>
        <v>0</v>
      </c>
      <c r="D13" s="28">
        <f>Harmonogram!J34</f>
        <v>0</v>
      </c>
      <c r="E13" s="28">
        <f>Harmonogram!K34</f>
        <v>0</v>
      </c>
      <c r="F13" s="28">
        <f t="shared" ref="F13:F16" si="0">SUM(C13:E13)</f>
        <v>0</v>
      </c>
      <c r="G13" s="41" t="e">
        <f>F13/F16</f>
        <v>#DIV/0!</v>
      </c>
      <c r="H13" s="80"/>
    </row>
    <row r="14" spans="1:8" ht="31.5" customHeight="1">
      <c r="A14" s="29"/>
      <c r="B14" s="42" t="s">
        <v>65</v>
      </c>
      <c r="C14" s="75">
        <v>0</v>
      </c>
      <c r="D14" s="75">
        <v>0</v>
      </c>
      <c r="E14" s="75">
        <v>0</v>
      </c>
      <c r="F14" s="28">
        <f t="shared" si="0"/>
        <v>0</v>
      </c>
      <c r="G14" s="41" t="e">
        <f>F14/F16</f>
        <v>#DIV/0!</v>
      </c>
      <c r="H14" s="80"/>
    </row>
    <row r="15" spans="1:8" ht="31.5" customHeight="1">
      <c r="A15" s="29"/>
      <c r="B15" s="76" t="s">
        <v>67</v>
      </c>
      <c r="C15" s="75">
        <v>0</v>
      </c>
      <c r="D15" s="75">
        <v>0</v>
      </c>
      <c r="E15" s="75">
        <v>0</v>
      </c>
      <c r="F15" s="28">
        <f t="shared" si="0"/>
        <v>0</v>
      </c>
      <c r="G15" s="41" t="e">
        <f>F15/F16</f>
        <v>#DIV/0!</v>
      </c>
      <c r="H15" s="80"/>
    </row>
    <row r="16" spans="1:8" ht="37.5" customHeight="1">
      <c r="A16" s="29"/>
      <c r="B16" s="43" t="s">
        <v>27</v>
      </c>
      <c r="C16" s="28">
        <f>SUM(C12:C13)</f>
        <v>0</v>
      </c>
      <c r="D16" s="28">
        <f>SUM(D12:D13)</f>
        <v>0</v>
      </c>
      <c r="E16" s="28">
        <f>SUM(E12:E13)</f>
        <v>0</v>
      </c>
      <c r="F16" s="28">
        <f t="shared" si="0"/>
        <v>0</v>
      </c>
      <c r="G16" s="41" t="e">
        <f>F16/F16</f>
        <v>#DIV/0!</v>
      </c>
      <c r="H16" s="79" t="str">
        <f>IF(OR(F12&lt;20000,F12&gt;250000),"kwota dotacji niezgodna z Regulaminem"," ")</f>
        <v>kwota dotacji niezgodna z Regulaminem</v>
      </c>
    </row>
    <row r="17" spans="1:8" ht="19.5" customHeight="1">
      <c r="A17" s="29"/>
      <c r="B17" s="62"/>
      <c r="C17" s="51" t="str">
        <f>IF(C13-SUM(C14:C15)=0," ","BŁĄD!")</f>
        <v xml:space="preserve"> </v>
      </c>
      <c r="D17" s="51" t="str">
        <f>IF(D13-SUM(D14:D15)=0," ","BŁĄD!")</f>
        <v xml:space="preserve"> </v>
      </c>
      <c r="E17" s="51" t="str">
        <f>IF(E13-SUM(E14:E15)=0," ","BŁĄD!")</f>
        <v xml:space="preserve"> </v>
      </c>
      <c r="F17" s="51" t="str">
        <f>IF(F13-SUM(F14:F15)=0," ","BŁĄD!")</f>
        <v xml:space="preserve"> </v>
      </c>
      <c r="G17" s="34"/>
    </row>
    <row r="18" spans="1:8">
      <c r="A18" s="29"/>
      <c r="B18" s="86" t="s">
        <v>66</v>
      </c>
      <c r="C18" s="86"/>
      <c r="D18" s="86"/>
      <c r="E18" s="86"/>
      <c r="F18" s="51"/>
      <c r="G18" s="34"/>
    </row>
    <row r="19" spans="1:8">
      <c r="A19" s="29"/>
      <c r="B19" s="182" t="s">
        <v>68</v>
      </c>
      <c r="C19" s="182"/>
      <c r="D19" s="182"/>
      <c r="E19" s="182"/>
      <c r="F19" s="182"/>
      <c r="G19" s="32"/>
    </row>
    <row r="20" spans="1:8">
      <c r="A20" s="29"/>
      <c r="B20" s="36"/>
      <c r="C20" s="36"/>
      <c r="D20" s="30"/>
      <c r="E20" s="30"/>
      <c r="F20" s="30"/>
      <c r="G20" s="30"/>
    </row>
    <row r="21" spans="1:8">
      <c r="A21" s="35" t="s">
        <v>17</v>
      </c>
      <c r="B21" s="177" t="s">
        <v>64</v>
      </c>
      <c r="C21" s="177"/>
      <c r="D21" s="177"/>
      <c r="E21" s="177"/>
      <c r="F21" s="78"/>
      <c r="G21" s="10"/>
    </row>
    <row r="22" spans="1:8">
      <c r="A22" s="37"/>
      <c r="B22" s="169" t="s">
        <v>39</v>
      </c>
      <c r="C22" s="169"/>
      <c r="D22" s="169"/>
      <c r="E22" s="169"/>
      <c r="F22" s="83"/>
      <c r="G22" s="10"/>
    </row>
    <row r="23" spans="1:8">
      <c r="A23" s="37"/>
      <c r="B23" s="169" t="s">
        <v>28</v>
      </c>
      <c r="C23" s="169"/>
      <c r="D23" s="169"/>
      <c r="E23" s="169"/>
      <c r="F23" s="83"/>
      <c r="G23" s="10"/>
    </row>
    <row r="24" spans="1:8">
      <c r="A24" s="37"/>
      <c r="B24" s="169" t="s">
        <v>29</v>
      </c>
      <c r="C24" s="169"/>
      <c r="D24" s="169"/>
      <c r="E24" s="169"/>
      <c r="F24" s="83"/>
      <c r="G24" s="10"/>
    </row>
    <row r="25" spans="1:8">
      <c r="A25" s="37"/>
      <c r="B25" s="169" t="s">
        <v>63</v>
      </c>
      <c r="C25" s="169"/>
      <c r="D25" s="169"/>
      <c r="E25" s="169"/>
      <c r="F25" s="83"/>
      <c r="G25" s="10"/>
    </row>
    <row r="26" spans="1:8">
      <c r="A26" s="37"/>
      <c r="B26" s="30"/>
      <c r="C26" s="30"/>
      <c r="D26" s="30"/>
      <c r="E26" s="30"/>
      <c r="F26" s="10"/>
      <c r="G26" s="10"/>
    </row>
    <row r="27" spans="1:8">
      <c r="A27" s="37"/>
      <c r="B27" s="10"/>
      <c r="C27" s="30"/>
      <c r="D27" s="170" t="s">
        <v>18</v>
      </c>
      <c r="E27" s="170"/>
      <c r="F27" s="77">
        <f>'Karta efektu'!F101</f>
        <v>0</v>
      </c>
      <c r="G27" s="10"/>
    </row>
    <row r="28" spans="1:8">
      <c r="A28" s="35"/>
      <c r="B28" s="33"/>
      <c r="C28" s="33"/>
      <c r="D28" s="33"/>
      <c r="E28" s="33"/>
      <c r="F28" s="30"/>
      <c r="G28" s="30"/>
    </row>
    <row r="29" spans="1:8">
      <c r="A29" s="174"/>
      <c r="B29" s="174"/>
      <c r="C29" s="174"/>
      <c r="D29" s="172"/>
      <c r="E29" s="172"/>
      <c r="F29" s="172"/>
      <c r="G29" s="172"/>
      <c r="H29" s="172"/>
    </row>
    <row r="30" spans="1:8">
      <c r="A30" s="174"/>
      <c r="B30" s="174"/>
      <c r="C30" s="174"/>
      <c r="D30" s="172"/>
      <c r="E30" s="172"/>
      <c r="F30" s="172"/>
      <c r="G30" s="172"/>
      <c r="H30" s="172"/>
    </row>
    <row r="31" spans="1:8">
      <c r="A31" s="174"/>
      <c r="B31" s="174"/>
      <c r="C31" s="174"/>
      <c r="D31" s="172"/>
      <c r="E31" s="172"/>
      <c r="F31" s="172"/>
      <c r="G31" s="172"/>
      <c r="H31" s="172"/>
    </row>
    <row r="32" spans="1:8">
      <c r="A32" s="174"/>
      <c r="B32" s="174"/>
      <c r="C32" s="174"/>
      <c r="D32" s="172"/>
      <c r="E32" s="172"/>
      <c r="F32" s="172"/>
      <c r="G32" s="172"/>
      <c r="H32" s="172"/>
    </row>
    <row r="33" spans="1:8">
      <c r="A33" s="174"/>
      <c r="B33" s="174"/>
      <c r="C33" s="174"/>
      <c r="D33" s="172"/>
      <c r="E33" s="172"/>
      <c r="F33" s="172"/>
      <c r="G33" s="172"/>
      <c r="H33" s="172"/>
    </row>
    <row r="34" spans="1:8" ht="14.25" customHeight="1">
      <c r="A34" s="174"/>
      <c r="B34" s="174"/>
      <c r="C34" s="174"/>
      <c r="D34" s="173" t="s">
        <v>30</v>
      </c>
      <c r="E34" s="173"/>
      <c r="F34" s="173"/>
      <c r="G34" s="173"/>
      <c r="H34" s="173"/>
    </row>
    <row r="35" spans="1:8" ht="14.25" customHeight="1">
      <c r="A35" s="174"/>
      <c r="B35" s="174"/>
      <c r="C35" s="174"/>
      <c r="D35" s="173"/>
      <c r="E35" s="173"/>
      <c r="F35" s="173"/>
      <c r="G35" s="173"/>
      <c r="H35" s="173"/>
    </row>
    <row r="36" spans="1:8">
      <c r="A36" s="174"/>
      <c r="B36" s="174"/>
      <c r="C36" s="174"/>
      <c r="D36" s="172"/>
      <c r="E36" s="172"/>
      <c r="F36" s="172"/>
      <c r="G36" s="172"/>
      <c r="H36" s="172"/>
    </row>
    <row r="37" spans="1:8">
      <c r="A37" s="174"/>
      <c r="B37" s="174"/>
      <c r="C37" s="174"/>
      <c r="D37" s="172"/>
      <c r="E37" s="172"/>
      <c r="F37" s="172"/>
      <c r="G37" s="172"/>
      <c r="H37" s="172"/>
    </row>
    <row r="38" spans="1:8">
      <c r="A38" s="174"/>
      <c r="B38" s="174"/>
      <c r="C38" s="174"/>
      <c r="D38" s="172"/>
      <c r="E38" s="172"/>
      <c r="F38" s="172"/>
      <c r="G38" s="172"/>
      <c r="H38" s="172"/>
    </row>
    <row r="39" spans="1:8">
      <c r="A39" s="174"/>
      <c r="B39" s="174"/>
      <c r="C39" s="174"/>
      <c r="D39" s="172"/>
      <c r="E39" s="172"/>
      <c r="F39" s="172"/>
      <c r="G39" s="172"/>
      <c r="H39" s="172"/>
    </row>
    <row r="40" spans="1:8">
      <c r="A40" s="174"/>
      <c r="B40" s="174"/>
      <c r="C40" s="174"/>
      <c r="D40" s="172"/>
      <c r="E40" s="172"/>
      <c r="F40" s="172"/>
      <c r="G40" s="172"/>
      <c r="H40" s="172"/>
    </row>
    <row r="41" spans="1:8" ht="14.25" customHeight="1">
      <c r="A41" s="175" t="s">
        <v>10</v>
      </c>
      <c r="B41" s="175"/>
      <c r="C41" s="175"/>
      <c r="D41" s="173" t="s">
        <v>31</v>
      </c>
      <c r="E41" s="173"/>
      <c r="F41" s="173"/>
      <c r="G41" s="173"/>
      <c r="H41" s="173"/>
    </row>
    <row r="42" spans="1:8" ht="14.25" customHeight="1">
      <c r="A42" s="175"/>
      <c r="B42" s="175"/>
      <c r="C42" s="175"/>
      <c r="D42" s="173"/>
      <c r="E42" s="173"/>
      <c r="F42" s="173"/>
      <c r="G42" s="173"/>
      <c r="H42" s="173"/>
    </row>
    <row r="43" spans="1:8">
      <c r="A43" s="29"/>
      <c r="B43" s="38"/>
      <c r="C43" s="30"/>
      <c r="D43" s="39"/>
      <c r="E43" s="39"/>
      <c r="F43" s="39"/>
      <c r="G43" s="30"/>
    </row>
    <row r="44" spans="1:8" ht="48.75" customHeight="1">
      <c r="A44" s="171" t="s">
        <v>70</v>
      </c>
      <c r="B44" s="171"/>
      <c r="C44" s="171"/>
      <c r="D44" s="171"/>
      <c r="E44" s="171"/>
      <c r="F44" s="171"/>
      <c r="G44" s="171"/>
      <c r="H44" s="171"/>
    </row>
  </sheetData>
  <sheetProtection algorithmName="SHA-512" hashValue="9r1LOX2if7lmFfkt7m+bdtHVV8UfBHmjYUUqf0/C7oYeM1WVRempq6zNlNHT0Zv48IbzQZNZs5/U0N8hTGKXEQ==" saltValue="orcCch+eH/Pbp+YdJO2ogw==" spinCount="100000" sheet="1" insertHyperlinks="0" sort="0" autoFilter="0" pivotTables="0"/>
  <mergeCells count="19">
    <mergeCell ref="A3:H4"/>
    <mergeCell ref="B21:E21"/>
    <mergeCell ref="B9:E9"/>
    <mergeCell ref="A10:G10"/>
    <mergeCell ref="B6:F6"/>
    <mergeCell ref="B7:G7"/>
    <mergeCell ref="B19:F19"/>
    <mergeCell ref="A44:H44"/>
    <mergeCell ref="D29:H33"/>
    <mergeCell ref="D36:H40"/>
    <mergeCell ref="D34:H35"/>
    <mergeCell ref="D41:H42"/>
    <mergeCell ref="A29:C40"/>
    <mergeCell ref="A41:C42"/>
    <mergeCell ref="B22:E22"/>
    <mergeCell ref="B23:E23"/>
    <mergeCell ref="B25:E25"/>
    <mergeCell ref="D27:E27"/>
    <mergeCell ref="B24:E24"/>
  </mergeCells>
  <pageMargins left="0.453125" right="0.4921875" top="0.6692913385826772" bottom="0.6692913385826772" header="0.31496062992125984" footer="0.31496062992125984"/>
  <pageSetup paperSize="9" scale="73" orientation="portrait" horizontalDpi="300" verticalDpi="300" r:id="rId1"/>
  <headerFooter>
    <oddHeader>&amp;R&amp;"-,Standardowy"&amp;9</oddHeader>
    <oddFooter>&amp;C&amp;"-,Standardowy"&amp;8Strona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N 8 D A A B Q S w M E F A A C A A g A f W Y 6 V h v D E L u k A A A A 9 g A A A B I A H A B D b 2 5 m a W c v U G F j a 2 F n Z S 5 4 b W w g o h g A K K A U A A A A A A A A A A A A A A A A A A A A A A A A A A A A h Y 8 x D o I w G I W v Q r r T 0 h I T Q 3 7 K 4 A o J i Y l x b U q F R i i E F s v d H D y S V x C j q J v j + 9 4 3 v H e / 3 i C b u z a 4 q N H q 3 q S I 4 g g F y s i + 0 q Z O 0 e R O 4 R Z l H E o h z 6 J W w S I b m 8 y 2 S l H j 3 J A Q 4 r 3 H P s b 9 W B M W R Z Q c i 3 w v G 9 U J 9 J H 1 f z n U x j p h p E I c D q 8 x n G F K G d 6 w G E d A V g i F N l + B L X u f 7 Q + E 3 d S 6 a V R 8 a M M y B 7 J G I O 8 P / A F Q S w M E F A A C A A g A f W Y 6 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1 m O l b j n b Z t 2 Q A A A D o B A A A T A B w A R m 9 y b X V s Y X M v U 2 V j d G l v b j E u b S C i G A A o o B Q A A A A A A A A A A A A A A A A A A A A A A A A A A A C F j 7 F q w 0 A M h n e D 3 0 F c F x t M I H P I Z D o V Q m k M g Y Q M F 0 c h R 8 6 n o J N x E u O l r 9 S p c 8 l 7 V W 1 K C l 2 q R S D 9 / / d L E W t x F G B + 6 + N J m q R J 3 F v G L V R 2 g 9 6 O Y Q o e J U 1 A 6 / r O H 2 / b 6 y v p 8 P F U o x + V L T M G W R A f N k S H L O 9 X M 9 v g 1 P y 4 z X p Y l R R E N e v i B n k w y 8 Z h 0 D g C O R + N s l T s c V S x D X F H 3 J T k 2 y Z U 5 y P G 7 B 5 Z 9 L 1 5 + l 4 o t f h y I g i e Z B j y O / i Z L 7 h z X p g 6 q / T O I c c L / i b M 0 e u j L 9 T F 7 O 8 V B a C t 9 y D c Y p 4 m L v y D n H w C U E s B A i 0 A F A A C A A g A f W Y 6 V h v D E L u k A A A A 9 g A A A B I A A A A A A A A A A A A A A A A A A A A A A E N v b m Z p Z y 9 Q Y W N r Y W d l L n h t b F B L A Q I t A B Q A A g A I A H 1 m O l Y P y u m r p A A A A O k A A A A T A A A A A A A A A A A A A A A A A P A A A A B b Q 2 9 u d G V u d F 9 U e X B l c 1 0 u e G 1 s U E s B A i 0 A F A A C A A g A f W Y 6 V u O d t m 3 Z A A A A O g E A A B M A A A A A A A A A A A A A A A A A 4 Q E A A E Z v c m 1 1 b G F z L 1 N l Y 3 R p b 2 4 x L m 1 Q S w U G A A A A A A M A A w D C A A A A B w 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Y w g A A A A A A A B B C A 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1 R h Y m V s Y 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2 l n Y W N q Y S I g L z 4 8 R W 5 0 c n k g V H l w Z T 0 i R m l s b G V k Q 2 9 t c G x l d G V S Z X N 1 b H R U b 1 d v c m t z a G V l d C I g V m F s d W U 9 I m w x I i A v P j x F b n R y e S B U e X B l P S J B Z G R l Z F R v R G F 0 Y U 1 v Z G V s I i B W Y W x 1 Z T 0 i b D A i I C 8 + P E V u d H J 5 I F R 5 c G U 9 I k Z p b G x D b 3 V u d C I g V m F s d W U 9 I m w 0 I i A v P j x F b n R y e S B U e X B l P S J G a W x s R X J y b 3 J D b 2 R l I i B W Y W x 1 Z T 0 i c 1 V u a 2 5 v d 2 4 i I C 8 + P E V u d H J 5 I F R 5 c G U 9 I k Z p b G x F c n J v c k N v d W 5 0 I i B W Y W x 1 Z T 0 i b D A i I C 8 + P E V u d H J 5 I F R 5 c G U 9 I k Z p b G x M Y X N 0 V X B k Y X R l Z C I g V m F s d W U 9 I m Q y M D I z L T A x L T I 2 V D E x O j U x O j Q 3 L j Y 1 M D k 4 N j d a I i A v P j x F b n R y e S B U e X B l P S J G a W x s Q 2 9 s d W 1 u V H l w Z X M i I F Z h b H V l P S J z Q m c 9 P S I g L z 4 8 R W 5 0 c n k g V H l w Z T 0 i R m l s b E N v b H V t b k 5 h b W V z I i B W Y W x 1 Z T 0 i c 1 s m c X V v d D t L b 2 x 1 b W 5 h M 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1 R h Y m V s Y T E v W m 1 p Z W 5 p b 2 5 v I H R 5 c C 5 7 S 2 9 s d W 1 u Y T E s M H 0 m c X V v d D t d L C Z x d W 9 0 O 0 N v b H V t b k N v d W 5 0 J n F 1 b 3 Q 7 O j E s J n F 1 b 3 Q 7 S 2 V 5 Q 2 9 s d W 1 u T m F t Z X M m c X V v d D s 6 W 1 0 s J n F 1 b 3 Q 7 Q 2 9 s d W 1 u S W R l b n R p d G l l c y Z x d W 9 0 O z p b J n F 1 b 3 Q 7 U 2 V j d G l v b j E v V G F i Z W x h M S 9 a b W l l b m l v b m 8 g d H l w L n t L b 2 x 1 b W 5 h M S w w f S Z x d W 9 0 O 1 0 s J n F 1 b 3 Q 7 U m V s Y X R p b 2 5 z a G l w S W 5 m b y Z x d W 9 0 O z p b X X 0 i I C 8 + P C 9 T d G F i b G V F b n R y a W V z P j w v S X R l b T 4 8 S X R l b T 4 8 S X R l b U x v Y 2 F 0 a W 9 u P j x J d G V t V H l w Z T 5 G b 3 J t d W x h P C 9 J d G V t V H l w Z T 4 8 S X R l b V B h d G g + U 2 V j d G l v b j E v V G F i Z W x h M S 8 l Q z U l Q j l y J U M z J U I z Z C V D N S U 4 M m 8 8 L 0 l 0 Z W 1 Q Y X R o P j w v S X R l b U x v Y 2 F 0 a W 9 u P j x T d G F i b G V F b n R y a W V z I C 8 + P C 9 J d G V t P j x J d G V t P j x J d G V t T G 9 j Y X R p b 2 4 + P E l 0 Z W 1 U e X B l P k Z v c m 1 1 b G E 8 L 0 l 0 Z W 1 U e X B l P j x J d G V t U G F 0 a D 5 T Z W N 0 a W 9 u M S 9 U Y W J l b G E x L 1 p t a W V u a W 9 u b y U y M H R 5 c D w v S X R l b V B h d G g + P C 9 J d G V t T G 9 j Y X R p b 2 4 + P F N 0 Y W J s Z U V u d H J p Z X M g L z 4 8 L 0 l 0 Z W 0 + P E l 0 Z W 0 + P E l 0 Z W 1 M b 2 N h d G l v b j 4 8 S X R l b V R 5 c G U + R m 9 y b X V s Y T w v S X R l b V R 5 c G U + P E l 0 Z W 1 Q Y X R o P l N l Y 3 R p b 2 4 x L 1 R h Y m V s Y T E v U H J 6 Z W Z p b H R y b 3 d h b m 8 l M j B 3 a W V y c 3 p l P C 9 J d G V t U G F 0 a D 4 8 L 0 l 0 Z W 1 M b 2 N h d G l v b j 4 8 U 3 R h Y m x l R W 5 0 c m l l c y A v P j w v S X R l b T 4 8 L 0 l 0 Z W 1 z P j w v T G 9 j Y W x Q Y W N r Y W d l T W V 0 Y W R h d G F G a W x l P h Y A A A B Q S w U G A A A A A A A A A A A A A A A A A A A A A A A A 2 g A A A A E A A A D Q j J 3 f A R X R E Y x 6 A M B P w p f r A Q A A A J F e b Z o Y e n l A t f g u 1 O P 9 9 d o A A A A A A g A A A A A A A 2 Y A A M A A A A A Q A A A A 7 P + G U Z w c O v V p M g 7 d O 2 3 n n w A A A A A E g A A A o A A A A B A A A A B r o F b j m e e 6 O y y 7 + 1 j X B 0 g j U A A A A K I W q N q e a s f + y o r e w 0 2 / L v D r F E j Q i 7 z 5 x F 8 m t X J f l i E O s R x R / 0 c Q h d 6 j B v A x 1 1 d m b N l 7 b p s O / O O A L 7 f I C e g V S n c X W P 3 w N q + L g 4 P 3 / 4 1 S e Y v b F A A A A H p 2 i A 1 2 1 B M d 3 t w C K 0 F P C w l K 8 M 1 u < / D a t a M a s h u p > 
</file>

<file path=customXml/itemProps1.xml><?xml version="1.0" encoding="utf-8"?>
<ds:datastoreItem xmlns:ds="http://schemas.openxmlformats.org/officeDocument/2006/customXml" ds:itemID="{FE8812FA-9222-4797-99E4-2D6E9B6D1DF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Karta efektu</vt:lpstr>
      <vt:lpstr>Harmonogram</vt:lpstr>
      <vt:lpstr>Oświadczenie</vt:lpstr>
      <vt:lpstr>Harmonogram!Obszar_wydruku</vt:lpstr>
      <vt:lpstr>Oświadczenie!Obszar_wydruku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czaewa</dc:creator>
  <cp:lastModifiedBy>Karolina Rzetelska</cp:lastModifiedBy>
  <cp:lastPrinted>2025-02-14T11:26:40Z</cp:lastPrinted>
  <dcterms:created xsi:type="dcterms:W3CDTF">2011-12-28T08:01:12Z</dcterms:created>
  <dcterms:modified xsi:type="dcterms:W3CDTF">2025-04-17T13:21:00Z</dcterms:modified>
</cp:coreProperties>
</file>